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755" activeTab="1"/>
  </bookViews>
  <sheets>
    <sheet name="működési 2.1" sheetId="10" r:id="rId1"/>
    <sheet name="felhalm.2.2" sheetId="11" r:id="rId2"/>
    <sheet name="pénzeszk átadás 3" sheetId="9" state="hidden" r:id="rId3"/>
    <sheet name="több éves kih. dönt.7" sheetId="8" state="hidden" r:id="rId4"/>
    <sheet name="következő 3 év.8" sheetId="7" state="hidden" r:id="rId5"/>
  </sheets>
  <calcPr calcId="125725"/>
</workbook>
</file>

<file path=xl/calcChain.xml><?xml version="1.0" encoding="utf-8"?>
<calcChain xmlns="http://schemas.openxmlformats.org/spreadsheetml/2006/main">
  <c r="K16" i="11"/>
  <c r="F22" i="10" l="1"/>
  <c r="F15"/>
  <c r="F23" s="1"/>
  <c r="L22"/>
  <c r="L15"/>
  <c r="L23" s="1"/>
  <c r="E21" i="9" l="1"/>
  <c r="E17"/>
  <c r="E14"/>
  <c r="J16" i="11"/>
  <c r="K22" i="10"/>
  <c r="K15"/>
  <c r="E22"/>
  <c r="E23" s="1"/>
  <c r="E15"/>
  <c r="D21" i="9"/>
  <c r="C21"/>
  <c r="I22" i="10"/>
  <c r="H22"/>
  <c r="D22"/>
  <c r="C22"/>
  <c r="D23" i="11"/>
  <c r="C23"/>
  <c r="I16"/>
  <c r="I23" s="1"/>
  <c r="H16"/>
  <c r="H23" s="1"/>
  <c r="D16"/>
  <c r="C16"/>
  <c r="I15" i="10"/>
  <c r="H15"/>
  <c r="D15"/>
  <c r="C15"/>
  <c r="D17" i="9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C17" i="8"/>
  <c r="K23" i="10" l="1"/>
</calcChain>
</file>

<file path=xl/sharedStrings.xml><?xml version="1.0" encoding="utf-8"?>
<sst xmlns="http://schemas.openxmlformats.org/spreadsheetml/2006/main" count="245" uniqueCount="206">
  <si>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</si>
  <si>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</si>
  <si>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</si>
  <si>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</si>
  <si>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</si>
  <si>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</si>
  <si>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</si>
  <si>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</si>
  <si>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</si>
  <si>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</si>
  <si>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</si>
  <si>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</si>
  <si>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</si>
  <si>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</si>
  <si>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</si>
  <si>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</si>
  <si>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</si>
  <si>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</si>
  <si>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</si>
  <si>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</si>
  <si>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</si>
  <si>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</si>
  <si>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</si>
  <si>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</si>
  <si>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</si>
  <si>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</si>
  <si>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</si>
  <si>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</si>
  <si>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</si>
  <si>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</si>
  <si>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</si>
  <si>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</si>
  <si>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</si>
  <si>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</si>
  <si>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</si>
  <si>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</si>
  <si>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</si>
  <si>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</si>
  <si>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</si>
  <si>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</si>
  <si>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</si>
  <si>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</si>
  <si>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</si>
  <si>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</si>
  <si>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</si>
  <si>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</si>
  <si>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</si>
  <si>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</si>
  <si>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</si>
  <si>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</si>
  <si>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</si>
  <si>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Felhalmozási bevételek</t>
  </si>
  <si>
    <t>Megnevezés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</si>
  <si>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</si>
  <si>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</si>
  <si>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</si>
  <si>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</si>
  <si>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</si>
  <si>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</si>
  <si>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</si>
  <si>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</si>
  <si>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</si>
  <si>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</si>
  <si>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</si>
  <si>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</si>
  <si>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</si>
  <si>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</si>
  <si>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</si>
  <si>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</si>
  <si>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</si>
  <si>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</si>
  <si>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</si>
  <si>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</si>
  <si>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</si>
  <si>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</si>
  <si>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Bevételek</t>
  </si>
  <si>
    <t>Közhatalmi bevételek</t>
  </si>
  <si>
    <t>Működési célú átvett pénzeszközök</t>
  </si>
  <si>
    <t>Ellátottak pénzbeli juttatásai</t>
  </si>
  <si>
    <t>Működési célú saját bevételek</t>
  </si>
  <si>
    <t>Működési célú pénzeszköz átvétel önkormányzatoktól (Nemesvámos)</t>
  </si>
  <si>
    <t>Költségvetési bevételek összesen</t>
  </si>
  <si>
    <t>Államháztartási megelőlgezések visszafizetése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</si>
  <si>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</si>
  <si>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</si>
  <si>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</si>
  <si>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</si>
  <si>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2016. évi várható teljesítés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</si>
  <si>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</si>
  <si>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</si>
  <si>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</si>
  <si>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</si>
  <si>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</si>
  <si>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</si>
  <si>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</si>
  <si>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</si>
  <si>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</si>
  <si>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</si>
  <si>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</si>
  <si>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</si>
  <si>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</si>
  <si>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</si>
  <si>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</si>
  <si>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</si>
  <si>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</si>
  <si>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</si>
  <si>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</si>
  <si>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</si>
  <si>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</si>
  <si>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</si>
  <si>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</si>
  <si>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</si>
  <si>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</si>
  <si>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</si>
  <si>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</si>
  <si>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</si>
  <si>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</si>
  <si>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</si>
  <si>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</si>
  <si>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</si>
  <si>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</si>
  <si>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</si>
  <si>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</si>
  <si>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</si>
  <si>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</si>
  <si>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</si>
  <si>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</si>
  <si>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</si>
  <si>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</si>
  <si>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</si>
  <si>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</si>
  <si>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</si>
  <si>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</si>
  <si>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</si>
  <si>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</si>
  <si>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</si>
  <si>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</si>
  <si>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</si>
  <si>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</si>
  <si>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</si>
  <si>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</si>
  <si>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</si>
  <si>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</si>
  <si>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</si>
  <si>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</si>
  <si>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</si>
  <si>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</si>
  <si>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</si>
  <si>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</si>
  <si>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</si>
  <si>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</si>
  <si>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</si>
  <si>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</si>
  <si>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</si>
  <si>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</si>
  <si>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</si>
  <si>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Felhalmozási célú támogatások államháztartáson belülről</t>
  </si>
  <si>
    <t>Beruházások</t>
  </si>
  <si>
    <t>1.-ből EU-s támogatás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</si>
  <si>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</si>
  <si>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</si>
  <si>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</si>
  <si>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</si>
  <si>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</si>
  <si>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</si>
  <si>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</si>
  <si>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</si>
  <si>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</si>
  <si>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</si>
  <si>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</si>
  <si>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</si>
  <si>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Költségvetési maradvány igénybevétele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</si>
  <si>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</si>
  <si>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</si>
  <si>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</si>
  <si>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</si>
  <si>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</si>
  <si>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</si>
  <si>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</si>
  <si>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</si>
  <si>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</si>
  <si>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</si>
  <si>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</si>
  <si>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</si>
  <si>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</si>
  <si>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</si>
  <si>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</si>
  <si>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</si>
  <si>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</si>
  <si>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</si>
  <si>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</si>
  <si>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</si>
  <si>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</si>
  <si>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</si>
  <si>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</si>
  <si>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2016. évi tény (Ft)</t>
  </si>
  <si>
    <t>2017. évi módosított előirányzat (Ft)</t>
  </si>
  <si>
    <t>2017. évi módosított előirányzat (Ft) 14/2017.(VII.14.) ör.</t>
  </si>
  <si>
    <t>2017. évi módosított előirányzat (Ft) ../2017.(XII…) ör.</t>
  </si>
  <si>
    <t>2017. évi módsított előirányzat (Ft) 14/2017.(VII.14.) ör.</t>
  </si>
  <si>
    <t>2017. évi módsított előirányzat (Ft) ../2017.(XII....) ör.</t>
  </si>
  <si>
    <t>0</t>
  </si>
  <si>
    <t>2.1 melléklet a 17/2017. (XII. 7.) önkormányzati rendelethez</t>
  </si>
  <si>
    <t>I. Működési célú bevételek és kiadások mérlege (Önkormányzati szinten)</t>
  </si>
  <si>
    <t>2.2 melléklet a 17/2017. (XII. 7.) önkormányzati rendelethez</t>
  </si>
  <si>
    <t>II. Felhalmozási célú bevételek és kiadások mérlege (Önkormányzati szinten)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</si>
</sst>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54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i/>
      <sz val="8"/>
      <name val="Times New Roman CE"/>
      <charset val="238"/>
    </font>
    <font>
      <b/>
      <i/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b/>
      <sz val="14"/>
      <color rgb="FFFF0000"/>
      <name val="Times New Roman CE"/>
      <charset val="238"/>
    </font>
    <font>
      <i/>
      <sz val="1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0" fontId="14" fillId="0" borderId="0"/>
    <xf numFmtId="0" fontId="35" fillId="0" borderId="0"/>
    <xf numFmtId="0" fontId="14" fillId="0" borderId="0"/>
    <xf numFmtId="0" fontId="38" fillId="0" borderId="0"/>
  </cellStyleXfs>
  <cellXfs count="322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16" fillId="0" borderId="1" xfId="0" applyFont="1" applyBorder="1"/>
    <xf numFmtId="0" fontId="15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164" fontId="16" fillId="0" borderId="1" xfId="1" applyNumberFormat="1" applyFont="1" applyBorder="1" applyAlignment="1">
      <alignment vertical="center"/>
    </xf>
    <xf numFmtId="166" fontId="32" fillId="0" borderId="1" xfId="1" applyNumberFormat="1" applyFont="1" applyBorder="1" applyAlignment="1">
      <alignment vertical="center"/>
    </xf>
    <xf numFmtId="166" fontId="24" fillId="0" borderId="1" xfId="1" applyNumberFormat="1" applyFont="1" applyBorder="1" applyAlignment="1">
      <alignment horizontal="center" vertical="center" wrapText="1"/>
    </xf>
    <xf numFmtId="166" fontId="31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166" fontId="24" fillId="0" borderId="1" xfId="1" applyNumberFormat="1" applyFont="1" applyBorder="1" applyAlignment="1">
      <alignment horizontal="right" vertical="center"/>
    </xf>
    <xf numFmtId="166" fontId="31" fillId="2" borderId="1" xfId="1" applyNumberFormat="1" applyFont="1" applyFill="1" applyBorder="1" applyAlignment="1">
      <alignment vertical="center"/>
    </xf>
    <xf numFmtId="166" fontId="31" fillId="4" borderId="1" xfId="1" applyNumberFormat="1" applyFont="1" applyFill="1" applyBorder="1" applyAlignment="1">
      <alignment vertical="center"/>
    </xf>
    <xf numFmtId="166" fontId="24" fillId="5" borderId="1" xfId="1" applyNumberFormat="1" applyFont="1" applyFill="1" applyBorder="1" applyAlignment="1">
      <alignment horizontal="right" vertical="center"/>
    </xf>
    <xf numFmtId="166" fontId="24" fillId="5" borderId="1" xfId="1" applyNumberFormat="1" applyFont="1" applyFill="1" applyBorder="1" applyAlignment="1">
      <alignment horizontal="center" vertical="center"/>
    </xf>
    <xf numFmtId="166" fontId="31" fillId="5" borderId="1" xfId="1" applyNumberFormat="1" applyFont="1" applyFill="1" applyBorder="1" applyAlignment="1">
      <alignment vertical="center"/>
    </xf>
    <xf numFmtId="166" fontId="24" fillId="4" borderId="1" xfId="1" applyNumberFormat="1" applyFont="1" applyFill="1" applyBorder="1" applyAlignment="1">
      <alignment horizontal="right" vertical="center"/>
    </xf>
    <xf numFmtId="166" fontId="33" fillId="3" borderId="1" xfId="1" applyNumberFormat="1" applyFont="1" applyFill="1" applyBorder="1" applyAlignment="1">
      <alignment horizontal="right" vertical="center"/>
    </xf>
    <xf numFmtId="166" fontId="31" fillId="3" borderId="1" xfId="1" applyNumberFormat="1" applyFont="1" applyFill="1" applyBorder="1" applyAlignment="1">
      <alignment vertical="center"/>
    </xf>
    <xf numFmtId="166" fontId="34" fillId="3" borderId="1" xfId="1" applyNumberFormat="1" applyFont="1" applyFill="1" applyBorder="1" applyAlignment="1">
      <alignment vertical="center"/>
    </xf>
    <xf numFmtId="166" fontId="31" fillId="0" borderId="1" xfId="1" applyNumberFormat="1" applyFont="1" applyBorder="1" applyAlignment="1">
      <alignment wrapText="1"/>
    </xf>
    <xf numFmtId="0" fontId="0" fillId="0" borderId="0" xfId="0" applyAlignment="1"/>
    <xf numFmtId="0" fontId="29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vertical="center"/>
    </xf>
    <xf numFmtId="0" fontId="36" fillId="0" borderId="0" xfId="2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3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7" fillId="0" borderId="0" xfId="2" applyFont="1" applyFill="1" applyBorder="1" applyAlignment="1">
      <alignment vertical="center"/>
    </xf>
    <xf numFmtId="0" fontId="1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3" fontId="1" fillId="0" borderId="0" xfId="2" applyNumberFormat="1" applyFont="1" applyFill="1" applyBorder="1" applyAlignment="1">
      <alignment vertical="center"/>
    </xf>
    <xf numFmtId="0" fontId="1" fillId="0" borderId="0" xfId="2" applyFont="1" applyFill="1" applyBorder="1" applyAlignment="1">
      <alignment horizontal="right" vertical="center"/>
    </xf>
    <xf numFmtId="0" fontId="37" fillId="0" borderId="0" xfId="0" applyFont="1" applyAlignment="1">
      <alignment vertical="top"/>
    </xf>
    <xf numFmtId="0" fontId="36" fillId="0" borderId="0" xfId="2" applyFont="1" applyFill="1" applyBorder="1" applyAlignment="1">
      <alignment horizontal="center" vertical="center"/>
    </xf>
    <xf numFmtId="0" fontId="36" fillId="0" borderId="0" xfId="4" applyFont="1" applyFill="1" applyBorder="1" applyAlignment="1">
      <alignment vertical="center"/>
    </xf>
    <xf numFmtId="0" fontId="1" fillId="0" borderId="1" xfId="2" applyFont="1" applyFill="1" applyBorder="1" applyAlignment="1">
      <alignment horizontal="center" vertical="center"/>
    </xf>
    <xf numFmtId="3" fontId="1" fillId="0" borderId="1" xfId="5" applyNumberFormat="1" applyFont="1" applyFill="1" applyBorder="1" applyAlignment="1">
      <alignment vertical="center"/>
    </xf>
    <xf numFmtId="0" fontId="36" fillId="0" borderId="0" xfId="5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vertical="center"/>
    </xf>
    <xf numFmtId="0" fontId="39" fillId="0" borderId="0" xfId="2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horizontal="right" vertical="center"/>
    </xf>
    <xf numFmtId="0" fontId="36" fillId="0" borderId="0" xfId="2" applyFont="1" applyFill="1" applyBorder="1" applyAlignment="1"/>
    <xf numFmtId="0" fontId="36" fillId="0" borderId="0" xfId="2" applyFont="1" applyFill="1" applyBorder="1" applyAlignment="1">
      <alignment vertical="center" wrapText="1"/>
    </xf>
    <xf numFmtId="0" fontId="1" fillId="0" borderId="0" xfId="2" applyFont="1" applyFill="1" applyBorder="1" applyAlignment="1">
      <alignment vertical="center" wrapText="1"/>
    </xf>
    <xf numFmtId="1" fontId="2" fillId="0" borderId="0" xfId="2" applyNumberFormat="1" applyFont="1" applyFill="1" applyBorder="1" applyAlignment="1">
      <alignment horizontal="right" vertical="center" wrapText="1"/>
    </xf>
    <xf numFmtId="1" fontId="1" fillId="0" borderId="0" xfId="2" applyNumberFormat="1" applyFont="1" applyFill="1" applyBorder="1" applyAlignment="1">
      <alignment horizontal="right" vertical="center" wrapText="1"/>
    </xf>
    <xf numFmtId="0" fontId="1" fillId="0" borderId="0" xfId="2" applyFont="1" applyFill="1" applyBorder="1" applyAlignment="1">
      <alignment horizontal="left" vertical="center" wrapText="1"/>
    </xf>
    <xf numFmtId="1" fontId="2" fillId="0" borderId="0" xfId="2" applyNumberFormat="1" applyFont="1" applyFill="1" applyBorder="1" applyAlignment="1">
      <alignment horizontal="right" vertical="center"/>
    </xf>
    <xf numFmtId="1" fontId="1" fillId="0" borderId="0" xfId="2" applyNumberFormat="1" applyFont="1" applyFill="1" applyBorder="1" applyAlignment="1">
      <alignment horizontal="right" vertical="center"/>
    </xf>
    <xf numFmtId="3" fontId="2" fillId="0" borderId="0" xfId="2" applyNumberFormat="1" applyFont="1" applyFill="1" applyBorder="1" applyAlignment="1">
      <alignment vertical="center"/>
    </xf>
    <xf numFmtId="3" fontId="2" fillId="0" borderId="0" xfId="2" applyNumberFormat="1" applyFont="1" applyFill="1" applyBorder="1" applyAlignment="1">
      <alignment horizontal="right" vertical="center" wrapText="1"/>
    </xf>
    <xf numFmtId="3" fontId="1" fillId="0" borderId="0" xfId="2" applyNumberFormat="1" applyFont="1" applyFill="1" applyBorder="1" applyAlignment="1">
      <alignment horizontal="right" vertical="center" wrapText="1"/>
    </xf>
    <xf numFmtId="3" fontId="2" fillId="0" borderId="0" xfId="2" applyNumberFormat="1" applyFont="1" applyFill="1" applyBorder="1" applyAlignment="1">
      <alignment vertical="center" wrapText="1"/>
    </xf>
    <xf numFmtId="0" fontId="40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center" vertical="center" wrapText="1"/>
    </xf>
    <xf numFmtId="3" fontId="40" fillId="0" borderId="0" xfId="2" applyNumberFormat="1" applyFont="1" applyFill="1" applyBorder="1" applyAlignment="1">
      <alignment vertical="center"/>
    </xf>
    <xf numFmtId="3" fontId="36" fillId="0" borderId="0" xfId="2" applyNumberFormat="1" applyFont="1" applyFill="1" applyBorder="1" applyAlignment="1">
      <alignment vertical="center"/>
    </xf>
    <xf numFmtId="0" fontId="36" fillId="0" borderId="0" xfId="2" applyFont="1" applyFill="1" applyBorder="1" applyAlignment="1">
      <alignment horizontal="center" vertical="center" wrapText="1"/>
    </xf>
    <xf numFmtId="0" fontId="15" fillId="0" borderId="0" xfId="0" applyFont="1"/>
    <xf numFmtId="0" fontId="29" fillId="0" borderId="1" xfId="2" applyFont="1" applyFill="1" applyBorder="1" applyAlignment="1">
      <alignment horizontal="left" vertical="center" wrapText="1"/>
    </xf>
    <xf numFmtId="0" fontId="29" fillId="0" borderId="1" xfId="2" applyFont="1" applyFill="1" applyBorder="1" applyAlignment="1">
      <alignment horizontal="center" vertical="center"/>
    </xf>
    <xf numFmtId="0" fontId="41" fillId="0" borderId="1" xfId="0" applyFont="1" applyBorder="1"/>
    <xf numFmtId="0" fontId="41" fillId="0" borderId="1" xfId="0" applyFont="1" applyBorder="1" applyAlignment="1">
      <alignment wrapText="1"/>
    </xf>
    <xf numFmtId="3" fontId="41" fillId="0" borderId="1" xfId="0" applyNumberFormat="1" applyFont="1" applyBorder="1" applyAlignment="1">
      <alignment horizontal="right"/>
    </xf>
    <xf numFmtId="3" fontId="29" fillId="0" borderId="1" xfId="5" applyNumberFormat="1" applyFont="1" applyFill="1" applyBorder="1" applyAlignment="1">
      <alignment horizontal="right" vertical="center"/>
    </xf>
    <xf numFmtId="3" fontId="29" fillId="0" borderId="1" xfId="2" applyNumberFormat="1" applyFont="1" applyFill="1" applyBorder="1" applyAlignment="1">
      <alignment horizontal="right" vertical="center"/>
    </xf>
    <xf numFmtId="3" fontId="41" fillId="4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3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30" fillId="0" borderId="0" xfId="1" applyNumberFormat="1" applyFont="1" applyBorder="1" applyAlignment="1">
      <alignment vertical="center"/>
    </xf>
    <xf numFmtId="0" fontId="1" fillId="0" borderId="15" xfId="0" applyFont="1" applyBorder="1" applyAlignment="1">
      <alignment horizontal="left" vertical="center" wrapText="1" indent="1"/>
    </xf>
    <xf numFmtId="164" fontId="43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5" fontId="0" fillId="0" borderId="0" xfId="0" applyNumberFormat="1" applyFill="1" applyAlignment="1" applyProtection="1">
      <alignment vertical="center" wrapText="1"/>
    </xf>
    <xf numFmtId="3" fontId="44" fillId="0" borderId="1" xfId="0" applyNumberFormat="1" applyFont="1" applyFill="1" applyBorder="1" applyAlignment="1" applyProtection="1">
      <alignment vertical="center" wrapText="1"/>
    </xf>
    <xf numFmtId="165" fontId="0" fillId="0" borderId="0" xfId="0" applyNumberFormat="1" applyFill="1" applyAlignment="1" applyProtection="1">
      <alignment horizontal="center" vertical="center" wrapText="1"/>
    </xf>
    <xf numFmtId="165" fontId="0" fillId="0" borderId="18" xfId="0" applyNumberFormat="1" applyFill="1" applyBorder="1" applyAlignment="1" applyProtection="1">
      <alignment vertical="center" wrapText="1"/>
    </xf>
    <xf numFmtId="3" fontId="46" fillId="0" borderId="18" xfId="0" applyNumberFormat="1" applyFont="1" applyFill="1" applyBorder="1" applyAlignment="1" applyProtection="1">
      <alignment horizontal="right" vertical="center"/>
    </xf>
    <xf numFmtId="3" fontId="44" fillId="0" borderId="18" xfId="0" applyNumberFormat="1" applyFont="1" applyFill="1" applyBorder="1" applyAlignment="1" applyProtection="1">
      <alignment vertical="center" wrapText="1"/>
    </xf>
    <xf numFmtId="165" fontId="23" fillId="0" borderId="3" xfId="0" applyNumberFormat="1" applyFont="1" applyFill="1" applyBorder="1" applyAlignment="1" applyProtection="1">
      <alignment horizontal="centerContinuous" vertical="center" wrapText="1"/>
    </xf>
    <xf numFmtId="165" fontId="23" fillId="0" borderId="24" xfId="0" applyNumberFormat="1" applyFont="1" applyFill="1" applyBorder="1" applyAlignment="1" applyProtection="1">
      <alignment horizontal="centerContinuous" vertical="center" wrapText="1"/>
    </xf>
    <xf numFmtId="165" fontId="23" fillId="0" borderId="22" xfId="0" applyNumberFormat="1" applyFont="1" applyFill="1" applyBorder="1" applyAlignment="1" applyProtection="1">
      <alignment horizontal="centerContinuous" vertical="center" wrapText="1"/>
    </xf>
    <xf numFmtId="165" fontId="23" fillId="0" borderId="27" xfId="0" applyNumberFormat="1" applyFont="1" applyFill="1" applyBorder="1" applyAlignment="1" applyProtection="1">
      <alignment horizontal="centerContinuous" vertical="center" wrapText="1"/>
    </xf>
    <xf numFmtId="3" fontId="27" fillId="0" borderId="31" xfId="0" applyNumberFormat="1" applyFont="1" applyFill="1" applyBorder="1" applyAlignment="1" applyProtection="1">
      <alignment horizontal="centerContinuous" vertical="center" wrapText="1"/>
    </xf>
    <xf numFmtId="3" fontId="27" fillId="0" borderId="25" xfId="0" applyNumberFormat="1" applyFont="1" applyFill="1" applyBorder="1" applyAlignment="1" applyProtection="1">
      <alignment horizontal="centerContinuous" vertical="center" wrapText="1"/>
    </xf>
    <xf numFmtId="165" fontId="23" fillId="0" borderId="32" xfId="0" applyNumberFormat="1" applyFont="1" applyFill="1" applyBorder="1" applyAlignment="1" applyProtection="1">
      <alignment horizontal="center" vertical="center" wrapText="1"/>
    </xf>
    <xf numFmtId="165" fontId="23" fillId="0" borderId="2" xfId="0" applyNumberFormat="1" applyFont="1" applyFill="1" applyBorder="1" applyAlignment="1" applyProtection="1">
      <alignment horizontal="center" vertical="center" wrapText="1"/>
    </xf>
    <xf numFmtId="3" fontId="27" fillId="0" borderId="2" xfId="0" applyNumberFormat="1" applyFont="1" applyFill="1" applyBorder="1" applyAlignment="1" applyProtection="1">
      <alignment horizontal="center" vertical="center" wrapText="1"/>
    </xf>
    <xf numFmtId="165" fontId="42" fillId="0" borderId="0" xfId="0" applyNumberFormat="1" applyFont="1" applyFill="1" applyAlignment="1" applyProtection="1">
      <alignment horizontal="center" vertical="center" wrapText="1"/>
    </xf>
    <xf numFmtId="165" fontId="47" fillId="0" borderId="27" xfId="0" applyNumberFormat="1" applyFont="1" applyFill="1" applyBorder="1" applyAlignment="1" applyProtection="1">
      <alignment horizontal="center" vertical="center" wrapText="1"/>
    </xf>
    <xf numFmtId="165" fontId="47" fillId="0" borderId="3" xfId="0" applyNumberFormat="1" applyFont="1" applyFill="1" applyBorder="1" applyAlignment="1" applyProtection="1">
      <alignment horizontal="center" vertical="center" wrapText="1"/>
    </xf>
    <xf numFmtId="3" fontId="47" fillId="0" borderId="27" xfId="0" applyNumberFormat="1" applyFont="1" applyFill="1" applyBorder="1" applyAlignment="1" applyProtection="1">
      <alignment horizontal="center" vertical="center" wrapText="1"/>
    </xf>
    <xf numFmtId="165" fontId="47" fillId="0" borderId="0" xfId="0" applyNumberFormat="1" applyFont="1" applyFill="1" applyAlignment="1" applyProtection="1">
      <alignment horizontal="center" vertical="center" wrapText="1"/>
    </xf>
    <xf numFmtId="165" fontId="1" fillId="0" borderId="33" xfId="0" applyNumberFormat="1" applyFont="1" applyFill="1" applyBorder="1" applyAlignment="1" applyProtection="1">
      <alignment horizontal="left" vertical="center" wrapText="1" indent="1"/>
    </xf>
    <xf numFmtId="165" fontId="20" fillId="0" borderId="34" xfId="0" applyNumberFormat="1" applyFont="1" applyFill="1" applyBorder="1" applyAlignment="1" applyProtection="1">
      <alignment horizontal="left" vertical="center" wrapText="1" indent="1"/>
    </xf>
    <xf numFmtId="165" fontId="26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9" xfId="0" applyNumberFormat="1" applyFont="1" applyFill="1" applyBorder="1" applyAlignment="1" applyProtection="1">
      <alignment vertical="center" wrapText="1"/>
    </xf>
    <xf numFmtId="3" fontId="26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5" fontId="1" fillId="0" borderId="35" xfId="0" applyNumberFormat="1" applyFont="1" applyFill="1" applyBorder="1" applyAlignment="1" applyProtection="1">
      <alignment horizontal="left" vertical="center" wrapText="1" indent="1"/>
    </xf>
    <xf numFmtId="165" fontId="20" fillId="0" borderId="36" xfId="0" applyNumberFormat="1" applyFont="1" applyFill="1" applyBorder="1" applyAlignment="1" applyProtection="1">
      <alignment horizontal="left" vertical="center" wrapText="1" indent="1"/>
    </xf>
    <xf numFmtId="165" fontId="26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" xfId="0" applyNumberFormat="1" applyFont="1" applyFill="1" applyBorder="1" applyAlignment="1" applyProtection="1">
      <alignment vertical="center" wrapText="1"/>
    </xf>
    <xf numFmtId="3" fontId="26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20" fillId="0" borderId="5" xfId="0" applyNumberFormat="1" applyFont="1" applyFill="1" applyBorder="1" applyAlignment="1" applyProtection="1">
      <alignment horizontal="left" vertical="center" wrapText="1" indent="1"/>
    </xf>
    <xf numFmtId="165" fontId="20" fillId="0" borderId="36" xfId="0" applyNumberFormat="1" applyFont="1" applyFill="1" applyBorder="1" applyAlignment="1" applyProtection="1">
      <alignment horizontal="left" vertical="center" wrapText="1" indent="1"/>
      <protection locked="0"/>
    </xf>
    <xf numFmtId="3" fontId="26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8" xfId="0" applyNumberFormat="1" applyFont="1" applyFill="1" applyBorder="1" applyAlignment="1" applyProtection="1">
      <alignment vertical="center" wrapText="1"/>
    </xf>
    <xf numFmtId="165" fontId="2" fillId="0" borderId="27" xfId="0" applyNumberFormat="1" applyFont="1" applyFill="1" applyBorder="1" applyAlignment="1" applyProtection="1">
      <alignment horizontal="left" vertical="center" wrapText="1" indent="1"/>
    </xf>
    <xf numFmtId="165" fontId="42" fillId="0" borderId="3" xfId="0" applyNumberFormat="1" applyFont="1" applyFill="1" applyBorder="1" applyAlignment="1" applyProtection="1">
      <alignment horizontal="left" vertical="center" wrapText="1" indent="1"/>
    </xf>
    <xf numFmtId="165" fontId="27" fillId="0" borderId="27" xfId="0" applyNumberFormat="1" applyFont="1" applyFill="1" applyBorder="1" applyAlignment="1" applyProtection="1">
      <alignment horizontal="right" vertical="center" wrapText="1" indent="1"/>
    </xf>
    <xf numFmtId="3" fontId="27" fillId="0" borderId="27" xfId="0" applyNumberFormat="1" applyFont="1" applyFill="1" applyBorder="1" applyAlignment="1" applyProtection="1">
      <alignment horizontal="right" vertical="center" wrapText="1" indent="1"/>
    </xf>
    <xf numFmtId="3" fontId="6" fillId="0" borderId="27" xfId="0" applyNumberFormat="1" applyFont="1" applyFill="1" applyBorder="1" applyAlignment="1" applyProtection="1">
      <alignment vertical="center" wrapText="1"/>
    </xf>
    <xf numFmtId="165" fontId="1" fillId="0" borderId="37" xfId="0" applyNumberFormat="1" applyFont="1" applyFill="1" applyBorder="1" applyAlignment="1" applyProtection="1">
      <alignment horizontal="left" vertical="center" wrapText="1" indent="1"/>
    </xf>
    <xf numFmtId="3" fontId="48" fillId="0" borderId="1" xfId="0" applyNumberFormat="1" applyFont="1" applyFill="1" applyBorder="1" applyAlignment="1" applyProtection="1">
      <alignment horizontal="right" vertical="center" wrapText="1" indent="1"/>
    </xf>
    <xf numFmtId="3" fontId="26" fillId="0" borderId="1" xfId="0" applyNumberFormat="1" applyFont="1" applyFill="1" applyBorder="1" applyAlignment="1" applyProtection="1">
      <alignment horizontal="right" vertical="center" wrapText="1" indent="1"/>
    </xf>
    <xf numFmtId="3" fontId="49" fillId="0" borderId="1" xfId="1" applyNumberFormat="1" applyFont="1" applyBorder="1" applyAlignment="1">
      <alignment horizontal="right" vertical="center" readingOrder="1"/>
    </xf>
    <xf numFmtId="165" fontId="6" fillId="0" borderId="27" xfId="0" applyNumberFormat="1" applyFont="1" applyFill="1" applyBorder="1" applyAlignment="1" applyProtection="1">
      <alignment horizontal="left" vertical="center" wrapText="1" indent="1"/>
    </xf>
    <xf numFmtId="165" fontId="5" fillId="0" borderId="3" xfId="0" applyNumberFormat="1" applyFont="1" applyFill="1" applyBorder="1" applyAlignment="1" applyProtection="1">
      <alignment horizontal="left" vertical="center" wrapText="1" indent="1"/>
    </xf>
    <xf numFmtId="165" fontId="27" fillId="0" borderId="2" xfId="0" applyNumberFormat="1" applyFont="1" applyFill="1" applyBorder="1" applyAlignment="1" applyProtection="1">
      <alignment horizontal="right" vertical="center" wrapText="1" indent="1"/>
    </xf>
    <xf numFmtId="165" fontId="27" fillId="0" borderId="13" xfId="0" applyNumberFormat="1" applyFont="1" applyFill="1" applyBorder="1" applyAlignment="1" applyProtection="1">
      <alignment horizontal="right" vertical="center" wrapText="1" indent="1"/>
    </xf>
    <xf numFmtId="3" fontId="47" fillId="0" borderId="27" xfId="0" applyNumberFormat="1" applyFont="1" applyFill="1" applyBorder="1" applyAlignment="1" applyProtection="1">
      <alignment horizontal="right" vertical="center" wrapText="1" indent="1"/>
    </xf>
    <xf numFmtId="165" fontId="0" fillId="0" borderId="0" xfId="0" applyNumberFormat="1" applyFill="1" applyAlignment="1" applyProtection="1">
      <alignment horizontal="centerContinuous" vertical="center"/>
    </xf>
    <xf numFmtId="165" fontId="21" fillId="0" borderId="0" xfId="0" applyNumberFormat="1" applyFont="1" applyFill="1" applyAlignment="1" applyProtection="1">
      <alignment horizontal="right" vertical="center"/>
    </xf>
    <xf numFmtId="165" fontId="23" fillId="0" borderId="21" xfId="0" applyNumberFormat="1" applyFont="1" applyFill="1" applyBorder="1" applyAlignment="1" applyProtection="1">
      <alignment horizontal="centerContinuous" vertical="center" wrapText="1"/>
    </xf>
    <xf numFmtId="165" fontId="23" fillId="0" borderId="31" xfId="0" applyNumberFormat="1" applyFont="1" applyFill="1" applyBorder="1" applyAlignment="1" applyProtection="1">
      <alignment horizontal="centerContinuous" vertical="center" wrapText="1"/>
    </xf>
    <xf numFmtId="165" fontId="23" fillId="0" borderId="0" xfId="0" applyNumberFormat="1" applyFont="1" applyFill="1" applyBorder="1" applyAlignment="1" applyProtection="1">
      <alignment horizontal="centerContinuous" vertical="center" wrapText="1"/>
    </xf>
    <xf numFmtId="165" fontId="23" fillId="0" borderId="21" xfId="0" applyNumberFormat="1" applyFont="1" applyFill="1" applyBorder="1" applyAlignment="1" applyProtection="1">
      <alignment horizontal="center" vertical="center" wrapText="1"/>
    </xf>
    <xf numFmtId="165" fontId="23" fillId="0" borderId="0" xfId="0" applyNumberFormat="1" applyFont="1" applyFill="1" applyBorder="1" applyAlignment="1" applyProtection="1">
      <alignment horizontal="center" vertical="center" wrapText="1"/>
    </xf>
    <xf numFmtId="165" fontId="47" fillId="0" borderId="21" xfId="0" applyNumberFormat="1" applyFont="1" applyFill="1" applyBorder="1" applyAlignment="1" applyProtection="1">
      <alignment horizontal="center" vertical="center" wrapText="1"/>
    </xf>
    <xf numFmtId="165" fontId="47" fillId="0" borderId="31" xfId="0" applyNumberFormat="1" applyFont="1" applyFill="1" applyBorder="1" applyAlignment="1" applyProtection="1">
      <alignment horizontal="center" vertical="center" wrapText="1"/>
    </xf>
    <xf numFmtId="165" fontId="47" fillId="0" borderId="22" xfId="0" applyNumberFormat="1" applyFont="1" applyFill="1" applyBorder="1" applyAlignment="1" applyProtection="1">
      <alignment horizontal="center" vertical="center" wrapText="1"/>
    </xf>
    <xf numFmtId="165" fontId="47" fillId="0" borderId="0" xfId="0" applyNumberFormat="1" applyFont="1" applyFill="1" applyBorder="1" applyAlignment="1" applyProtection="1">
      <alignment horizontal="center" vertical="center" wrapText="1"/>
    </xf>
    <xf numFmtId="165" fontId="26" fillId="0" borderId="26" xfId="0" applyNumberFormat="1" applyFont="1" applyFill="1" applyBorder="1" applyAlignment="1" applyProtection="1">
      <alignment horizontal="left" vertical="center" wrapText="1" indent="1"/>
    </xf>
    <xf numFmtId="3" fontId="26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2" xfId="0" applyNumberFormat="1" applyFont="1" applyFill="1" applyBorder="1" applyAlignment="1" applyProtection="1">
      <alignment horizontal="left" vertical="center" wrapText="1" indent="1"/>
    </xf>
    <xf numFmtId="3" fontId="26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26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23" xfId="0" applyNumberFormat="1" applyFont="1" applyFill="1" applyBorder="1" applyAlignment="1" applyProtection="1">
      <alignment horizontal="left" vertical="center" wrapText="1" indent="1"/>
      <protection locked="0"/>
    </xf>
    <xf numFmtId="3" fontId="26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3" fontId="26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47" fillId="0" borderId="21" xfId="0" applyNumberFormat="1" applyFont="1" applyFill="1" applyBorder="1" applyAlignment="1" applyProtection="1">
      <alignment horizontal="left" vertical="center" wrapText="1" indent="1"/>
    </xf>
    <xf numFmtId="165" fontId="47" fillId="0" borderId="31" xfId="0" applyNumberFormat="1" applyFont="1" applyFill="1" applyBorder="1" applyAlignment="1" applyProtection="1">
      <alignment horizontal="right" vertical="center" wrapText="1" indent="1"/>
    </xf>
    <xf numFmtId="165" fontId="47" fillId="0" borderId="22" xfId="0" applyNumberFormat="1" applyFont="1" applyFill="1" applyBorder="1" applyAlignment="1" applyProtection="1">
      <alignment horizontal="right" vertical="center" wrapText="1" indent="1"/>
    </xf>
    <xf numFmtId="165" fontId="47" fillId="0" borderId="0" xfId="0" applyNumberFormat="1" applyFont="1" applyFill="1" applyBorder="1" applyAlignment="1" applyProtection="1">
      <alignment horizontal="right" vertical="center" wrapText="1" indent="1"/>
    </xf>
    <xf numFmtId="165" fontId="45" fillId="0" borderId="23" xfId="0" applyNumberFormat="1" applyFont="1" applyFill="1" applyBorder="1" applyAlignment="1" applyProtection="1">
      <alignment horizontal="left" vertical="center" wrapText="1" indent="1"/>
    </xf>
    <xf numFmtId="3" fontId="45" fillId="0" borderId="17" xfId="0" applyNumberFormat="1" applyFont="1" applyFill="1" applyBorder="1" applyAlignment="1" applyProtection="1">
      <alignment horizontal="right" vertical="center" wrapText="1" indent="1"/>
    </xf>
    <xf numFmtId="165" fontId="48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5" fontId="48" fillId="0" borderId="12" xfId="0" applyNumberFormat="1" applyFont="1" applyFill="1" applyBorder="1" applyAlignment="1" applyProtection="1">
      <alignment horizontal="left" vertical="center" wrapText="1" indent="2"/>
    </xf>
    <xf numFmtId="3" fontId="4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48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3" fontId="4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5" fontId="48" fillId="0" borderId="1" xfId="0" applyNumberFormat="1" applyFont="1" applyFill="1" applyBorder="1" applyAlignment="1" applyProtection="1">
      <alignment horizontal="left" vertical="center" wrapText="1" indent="2"/>
    </xf>
    <xf numFmtId="165" fontId="45" fillId="0" borderId="1" xfId="0" applyNumberFormat="1" applyFont="1" applyFill="1" applyBorder="1" applyAlignment="1" applyProtection="1">
      <alignment horizontal="left" vertical="center" wrapText="1" indent="1"/>
    </xf>
    <xf numFmtId="3" fontId="48" fillId="0" borderId="17" xfId="0" applyNumberFormat="1" applyFont="1" applyFill="1" applyBorder="1" applyAlignment="1" applyProtection="1">
      <alignment horizontal="right" vertical="center" wrapText="1" indent="1"/>
    </xf>
    <xf numFmtId="165" fontId="26" fillId="0" borderId="40" xfId="0" applyNumberFormat="1" applyFont="1" applyFill="1" applyBorder="1" applyAlignment="1" applyProtection="1">
      <alignment horizontal="left" vertical="center" wrapText="1" indent="2"/>
    </xf>
    <xf numFmtId="3" fontId="48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21" xfId="0" applyNumberFormat="1" applyFont="1" applyFill="1" applyBorder="1" applyAlignment="1" applyProtection="1">
      <alignment horizontal="left" vertical="center" wrapText="1" indent="1"/>
    </xf>
    <xf numFmtId="165" fontId="47" fillId="0" borderId="8" xfId="0" applyNumberFormat="1" applyFont="1" applyFill="1" applyBorder="1" applyAlignment="1" applyProtection="1">
      <alignment horizontal="right" vertical="center" wrapText="1" indent="1"/>
    </xf>
    <xf numFmtId="165" fontId="5" fillId="0" borderId="0" xfId="0" applyNumberFormat="1" applyFont="1" applyFill="1" applyBorder="1" applyAlignment="1" applyProtection="1">
      <alignment horizontal="right" vertical="center" wrapText="1" indent="1"/>
    </xf>
    <xf numFmtId="165" fontId="26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3" fontId="48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2" xfId="0" applyNumberFormat="1" applyFont="1" applyFill="1" applyBorder="1" applyAlignment="1" applyProtection="1">
      <alignment horizontal="right" vertical="center" wrapText="1" indent="1"/>
    </xf>
    <xf numFmtId="3" fontId="47" fillId="0" borderId="22" xfId="0" applyNumberFormat="1" applyFont="1" applyFill="1" applyBorder="1" applyAlignment="1" applyProtection="1">
      <alignment horizontal="right" vertical="center" wrapText="1" indent="1"/>
    </xf>
    <xf numFmtId="3" fontId="47" fillId="0" borderId="8" xfId="0" applyNumberFormat="1" applyFont="1" applyFill="1" applyBorder="1" applyAlignment="1" applyProtection="1">
      <alignment horizontal="right" vertical="center" wrapText="1" indent="1"/>
    </xf>
    <xf numFmtId="3" fontId="30" fillId="0" borderId="1" xfId="1" applyNumberFormat="1" applyFont="1" applyBorder="1" applyAlignment="1">
      <alignment vertical="center"/>
    </xf>
    <xf numFmtId="3" fontId="43" fillId="0" borderId="1" xfId="1" applyNumberFormat="1" applyFont="1" applyBorder="1" applyAlignment="1">
      <alignment vertical="center"/>
    </xf>
    <xf numFmtId="3" fontId="30" fillId="4" borderId="1" xfId="1" applyNumberFormat="1" applyFont="1" applyFill="1" applyBorder="1" applyAlignment="1">
      <alignment vertical="center"/>
    </xf>
    <xf numFmtId="0" fontId="52" fillId="0" borderId="1" xfId="0" applyFont="1" applyBorder="1"/>
    <xf numFmtId="0" fontId="28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wrapText="1"/>
    </xf>
    <xf numFmtId="165" fontId="23" fillId="0" borderId="13" xfId="0" applyNumberFormat="1" applyFont="1" applyFill="1" applyBorder="1" applyAlignment="1" applyProtection="1">
      <alignment horizontal="center" vertical="center" wrapText="1"/>
    </xf>
    <xf numFmtId="165" fontId="26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26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26" fillId="0" borderId="42" xfId="0" applyNumberFormat="1" applyFont="1" applyFill="1" applyBorder="1" applyAlignment="1" applyProtection="1">
      <alignment horizontal="right" vertical="center" wrapText="1" indent="1"/>
      <protection locked="0"/>
    </xf>
    <xf numFmtId="165" fontId="27" fillId="0" borderId="3" xfId="0" applyNumberFormat="1" applyFont="1" applyFill="1" applyBorder="1" applyAlignment="1" applyProtection="1">
      <alignment horizontal="right" vertical="center" wrapText="1" indent="1"/>
    </xf>
    <xf numFmtId="3" fontId="48" fillId="0" borderId="4" xfId="0" applyNumberFormat="1" applyFont="1" applyFill="1" applyBorder="1" applyAlignment="1" applyProtection="1">
      <alignment horizontal="right" vertical="center" wrapText="1" indent="1"/>
    </xf>
    <xf numFmtId="3" fontId="26" fillId="0" borderId="4" xfId="0" applyNumberFormat="1" applyFont="1" applyFill="1" applyBorder="1" applyAlignment="1" applyProtection="1">
      <alignment horizontal="right" vertical="center" wrapText="1" indent="1"/>
    </xf>
    <xf numFmtId="3" fontId="27" fillId="0" borderId="3" xfId="0" applyNumberFormat="1" applyFont="1" applyFill="1" applyBorder="1" applyAlignment="1" applyProtection="1">
      <alignment horizontal="right" vertical="center" wrapText="1" indent="1"/>
    </xf>
    <xf numFmtId="165" fontId="23" fillId="0" borderId="14" xfId="0" applyNumberFormat="1" applyFont="1" applyFill="1" applyBorder="1" applyAlignment="1" applyProtection="1">
      <alignment horizontal="center" vertical="center" wrapText="1"/>
    </xf>
    <xf numFmtId="165" fontId="47" fillId="0" borderId="9" xfId="0" applyNumberFormat="1" applyFont="1" applyFill="1" applyBorder="1" applyAlignment="1" applyProtection="1">
      <alignment horizontal="center" vertical="center" wrapText="1"/>
    </xf>
    <xf numFmtId="165" fontId="20" fillId="0" borderId="17" xfId="0" applyNumberFormat="1" applyFont="1" applyFill="1" applyBorder="1" applyAlignment="1" applyProtection="1">
      <alignment horizontal="left" vertical="center" wrapText="1" indent="1"/>
    </xf>
    <xf numFmtId="165" fontId="20" fillId="0" borderId="15" xfId="0" applyNumberFormat="1" applyFont="1" applyFill="1" applyBorder="1" applyAlignment="1" applyProtection="1">
      <alignment horizontal="left" vertical="center" wrapText="1" indent="1"/>
    </xf>
    <xf numFmtId="165" fontId="20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5" fontId="20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165" fontId="42" fillId="0" borderId="9" xfId="0" applyNumberFormat="1" applyFont="1" applyFill="1" applyBorder="1" applyAlignment="1" applyProtection="1">
      <alignment horizontal="left" vertical="center" wrapText="1" indent="1"/>
    </xf>
    <xf numFmtId="165" fontId="5" fillId="0" borderId="9" xfId="0" applyNumberFormat="1" applyFont="1" applyFill="1" applyBorder="1" applyAlignment="1" applyProtection="1">
      <alignment horizontal="left" vertical="center" wrapText="1" indent="1"/>
    </xf>
    <xf numFmtId="165" fontId="23" fillId="0" borderId="10" xfId="0" applyNumberFormat="1" applyFont="1" applyFill="1" applyBorder="1" applyAlignment="1" applyProtection="1">
      <alignment horizontal="centerContinuous" vertical="center" wrapText="1"/>
    </xf>
    <xf numFmtId="165" fontId="0" fillId="0" borderId="1" xfId="0" applyNumberFormat="1" applyFill="1" applyBorder="1" applyAlignment="1" applyProtection="1">
      <alignment vertical="center" wrapText="1"/>
    </xf>
    <xf numFmtId="3" fontId="44" fillId="0" borderId="29" xfId="0" applyNumberFormat="1" applyFont="1" applyFill="1" applyBorder="1" applyAlignment="1" applyProtection="1">
      <alignment vertical="center" wrapText="1"/>
    </xf>
    <xf numFmtId="165" fontId="47" fillId="0" borderId="8" xfId="0" applyNumberFormat="1" applyFont="1" applyFill="1" applyBorder="1" applyAlignment="1" applyProtection="1">
      <alignment horizontal="center" vertical="center" wrapText="1"/>
    </xf>
    <xf numFmtId="3" fontId="26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3" fontId="45" fillId="0" borderId="43" xfId="0" applyNumberFormat="1" applyFont="1" applyFill="1" applyBorder="1" applyAlignment="1" applyProtection="1">
      <alignment horizontal="right" vertical="center" wrapText="1" indent="1"/>
    </xf>
    <xf numFmtId="3" fontId="4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3" fontId="48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3" fontId="48" fillId="0" borderId="43" xfId="0" applyNumberFormat="1" applyFont="1" applyFill="1" applyBorder="1" applyAlignment="1" applyProtection="1">
      <alignment horizontal="right" vertical="center" wrapText="1" indent="1"/>
    </xf>
    <xf numFmtId="3" fontId="48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165" fontId="23" fillId="0" borderId="31" xfId="0" applyNumberFormat="1" applyFont="1" applyFill="1" applyBorder="1" applyAlignment="1" applyProtection="1">
      <alignment horizontal="center" vertical="center" wrapText="1"/>
    </xf>
    <xf numFmtId="165" fontId="26" fillId="0" borderId="17" xfId="0" applyNumberFormat="1" applyFont="1" applyFill="1" applyBorder="1" applyAlignment="1" applyProtection="1">
      <alignment horizontal="left" vertical="center" wrapText="1" indent="1"/>
    </xf>
    <xf numFmtId="165" fontId="26" fillId="0" borderId="15" xfId="0" applyNumberFormat="1" applyFont="1" applyFill="1" applyBorder="1" applyAlignment="1" applyProtection="1">
      <alignment horizontal="left" vertical="center" wrapText="1" indent="1"/>
    </xf>
    <xf numFmtId="165" fontId="26" fillId="0" borderId="14" xfId="0" applyNumberFormat="1" applyFont="1" applyFill="1" applyBorder="1" applyAlignment="1" applyProtection="1">
      <alignment horizontal="left" vertical="center" wrapText="1" indent="1"/>
    </xf>
    <xf numFmtId="165" fontId="47" fillId="0" borderId="31" xfId="0" applyNumberFormat="1" applyFont="1" applyFill="1" applyBorder="1" applyAlignment="1" applyProtection="1">
      <alignment horizontal="left" vertical="center" wrapText="1" indent="1"/>
    </xf>
    <xf numFmtId="165" fontId="48" fillId="0" borderId="15" xfId="0" applyNumberFormat="1" applyFont="1" applyFill="1" applyBorder="1" applyAlignment="1" applyProtection="1">
      <alignment horizontal="left" vertical="center" wrapText="1" indent="1"/>
    </xf>
    <xf numFmtId="165" fontId="48" fillId="0" borderId="14" xfId="0" applyNumberFormat="1" applyFont="1" applyFill="1" applyBorder="1" applyAlignment="1" applyProtection="1">
      <alignment horizontal="left" vertical="center" wrapText="1" indent="1"/>
    </xf>
    <xf numFmtId="165" fontId="48" fillId="0" borderId="17" xfId="0" applyNumberFormat="1" applyFont="1" applyFill="1" applyBorder="1" applyAlignment="1" applyProtection="1">
      <alignment horizontal="left" vertical="center" wrapText="1" indent="1"/>
    </xf>
    <xf numFmtId="165" fontId="26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165" fontId="23" fillId="0" borderId="11" xfId="0" applyNumberFormat="1" applyFont="1" applyFill="1" applyBorder="1" applyAlignment="1" applyProtection="1">
      <alignment horizontal="centerContinuous" vertical="center" wrapText="1"/>
    </xf>
    <xf numFmtId="3" fontId="26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5" fontId="47" fillId="0" borderId="3" xfId="0" applyNumberFormat="1" applyFont="1" applyFill="1" applyBorder="1" applyAlignment="1" applyProtection="1">
      <alignment horizontal="right" vertical="center" wrapText="1" indent="1"/>
    </xf>
    <xf numFmtId="3" fontId="48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3" fontId="48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48" fillId="0" borderId="42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" xfId="0" applyNumberFormat="1" applyFont="1" applyFill="1" applyBorder="1" applyAlignment="1" applyProtection="1">
      <alignment horizontal="right" vertical="center" wrapText="1" indent="1"/>
    </xf>
    <xf numFmtId="3" fontId="5" fillId="0" borderId="32" xfId="0" applyNumberFormat="1" applyFont="1" applyFill="1" applyBorder="1" applyAlignment="1" applyProtection="1">
      <alignment horizontal="right" vertical="center" wrapText="1" indent="1"/>
    </xf>
    <xf numFmtId="165" fontId="23" fillId="0" borderId="20" xfId="0" applyNumberFormat="1" applyFont="1" applyFill="1" applyBorder="1" applyAlignment="1" applyProtection="1">
      <alignment horizontal="centerContinuous" vertical="center" wrapText="1"/>
    </xf>
    <xf numFmtId="165" fontId="0" fillId="0" borderId="19" xfId="0" applyNumberFormat="1" applyFill="1" applyBorder="1" applyAlignment="1" applyProtection="1">
      <alignment vertical="center" wrapText="1"/>
    </xf>
    <xf numFmtId="165" fontId="31" fillId="0" borderId="27" xfId="0" applyNumberFormat="1" applyFont="1" applyFill="1" applyBorder="1" applyAlignment="1" applyProtection="1">
      <alignment vertical="center" wrapText="1"/>
    </xf>
    <xf numFmtId="165" fontId="49" fillId="0" borderId="1" xfId="0" applyNumberFormat="1" applyFont="1" applyFill="1" applyBorder="1" applyAlignment="1" applyProtection="1">
      <alignment vertical="center" wrapText="1"/>
    </xf>
    <xf numFmtId="165" fontId="53" fillId="0" borderId="18" xfId="0" applyNumberFormat="1" applyFont="1" applyFill="1" applyBorder="1" applyAlignment="1" applyProtection="1">
      <alignment vertical="center" wrapText="1"/>
    </xf>
    <xf numFmtId="165" fontId="49" fillId="0" borderId="18" xfId="0" applyNumberFormat="1" applyFont="1" applyFill="1" applyBorder="1" applyAlignment="1" applyProtection="1">
      <alignment vertical="center" wrapText="1"/>
    </xf>
    <xf numFmtId="165" fontId="53" fillId="0" borderId="27" xfId="0" applyNumberFormat="1" applyFont="1" applyFill="1" applyBorder="1" applyAlignment="1" applyProtection="1">
      <alignment vertical="center" wrapText="1"/>
    </xf>
    <xf numFmtId="165" fontId="53" fillId="0" borderId="29" xfId="0" applyNumberFormat="1" applyFont="1" applyFill="1" applyBorder="1" applyAlignment="1" applyProtection="1">
      <alignment vertical="center" wrapText="1"/>
    </xf>
    <xf numFmtId="165" fontId="0" fillId="0" borderId="27" xfId="0" applyNumberFormat="1" applyFill="1" applyBorder="1" applyAlignment="1" applyProtection="1">
      <alignment vertical="center" wrapText="1"/>
    </xf>
    <xf numFmtId="3" fontId="32" fillId="0" borderId="19" xfId="0" applyNumberFormat="1" applyFont="1" applyFill="1" applyBorder="1" applyAlignment="1" applyProtection="1">
      <alignment vertical="center" wrapText="1"/>
    </xf>
    <xf numFmtId="3" fontId="32" fillId="0" borderId="1" xfId="0" applyNumberFormat="1" applyFont="1" applyFill="1" applyBorder="1" applyAlignment="1" applyProtection="1">
      <alignment vertical="center" wrapText="1"/>
    </xf>
    <xf numFmtId="3" fontId="32" fillId="0" borderId="18" xfId="0" applyNumberFormat="1" applyFont="1" applyFill="1" applyBorder="1" applyAlignment="1" applyProtection="1">
      <alignment vertical="center" wrapText="1"/>
    </xf>
    <xf numFmtId="3" fontId="32" fillId="0" borderId="27" xfId="0" applyNumberFormat="1" applyFont="1" applyFill="1" applyBorder="1" applyAlignment="1" applyProtection="1">
      <alignment vertical="center" wrapText="1"/>
    </xf>
    <xf numFmtId="3" fontId="24" fillId="0" borderId="7" xfId="0" applyNumberFormat="1" applyFont="1" applyFill="1" applyBorder="1" applyAlignment="1" applyProtection="1">
      <alignment horizontal="right" vertical="center" wrapText="1" indent="1"/>
    </xf>
    <xf numFmtId="3" fontId="49" fillId="0" borderId="19" xfId="0" applyNumberFormat="1" applyFont="1" applyFill="1" applyBorder="1" applyAlignment="1" applyProtection="1">
      <alignment vertical="center" wrapText="1"/>
    </xf>
    <xf numFmtId="3" fontId="49" fillId="0" borderId="1" xfId="0" applyNumberFormat="1" applyFont="1" applyFill="1" applyBorder="1" applyAlignment="1" applyProtection="1">
      <alignment vertical="center" wrapText="1"/>
    </xf>
    <xf numFmtId="3" fontId="49" fillId="0" borderId="18" xfId="0" applyNumberFormat="1" applyFont="1" applyFill="1" applyBorder="1" applyAlignment="1" applyProtection="1">
      <alignment vertical="center" wrapText="1"/>
    </xf>
    <xf numFmtId="3" fontId="49" fillId="0" borderId="27" xfId="0" applyNumberFormat="1" applyFont="1" applyFill="1" applyBorder="1" applyAlignment="1" applyProtection="1">
      <alignment vertical="center" wrapText="1"/>
    </xf>
    <xf numFmtId="3" fontId="53" fillId="0" borderId="27" xfId="0" applyNumberFormat="1" applyFont="1" applyFill="1" applyBorder="1" applyAlignment="1" applyProtection="1">
      <alignment vertical="center" wrapText="1"/>
    </xf>
    <xf numFmtId="3" fontId="31" fillId="0" borderId="27" xfId="0" applyNumberFormat="1" applyFont="1" applyFill="1" applyBorder="1" applyAlignment="1" applyProtection="1">
      <alignment vertical="center" wrapText="1"/>
    </xf>
    <xf numFmtId="3" fontId="26" fillId="0" borderId="19" xfId="0" applyNumberFormat="1" applyFont="1" applyFill="1" applyBorder="1" applyAlignment="1" applyProtection="1">
      <alignment horizontal="right" vertical="center" wrapText="1" indent="1"/>
    </xf>
    <xf numFmtId="3" fontId="26" fillId="0" borderId="41" xfId="0" applyNumberFormat="1" applyFont="1" applyFill="1" applyBorder="1" applyAlignment="1" applyProtection="1">
      <alignment horizontal="right" vertical="center" wrapText="1" indent="1"/>
    </xf>
    <xf numFmtId="165" fontId="23" fillId="0" borderId="6" xfId="0" applyNumberFormat="1" applyFont="1" applyFill="1" applyBorder="1" applyAlignment="1" applyProtection="1">
      <alignment horizontal="centerContinuous" vertical="center" wrapText="1"/>
    </xf>
    <xf numFmtId="165" fontId="0" fillId="0" borderId="8" xfId="0" applyNumberFormat="1" applyFill="1" applyBorder="1" applyAlignment="1" applyProtection="1">
      <alignment vertical="center" wrapText="1"/>
    </xf>
    <xf numFmtId="3" fontId="32" fillId="0" borderId="17" xfId="0" applyNumberFormat="1" applyFont="1" applyFill="1" applyBorder="1" applyAlignment="1" applyProtection="1">
      <alignment vertical="center" wrapText="1"/>
    </xf>
    <xf numFmtId="3" fontId="32" fillId="0" borderId="15" xfId="0" applyNumberFormat="1" applyFont="1" applyFill="1" applyBorder="1" applyAlignment="1" applyProtection="1">
      <alignment vertical="center" wrapText="1"/>
    </xf>
    <xf numFmtId="3" fontId="32" fillId="0" borderId="14" xfId="0" applyNumberFormat="1" applyFont="1" applyFill="1" applyBorder="1" applyAlignment="1" applyProtection="1">
      <alignment vertical="center" wrapText="1"/>
    </xf>
    <xf numFmtId="3" fontId="32" fillId="0" borderId="8" xfId="0" applyNumberFormat="1" applyFont="1" applyFill="1" applyBorder="1" applyAlignment="1" applyProtection="1">
      <alignment vertical="center" wrapText="1"/>
    </xf>
    <xf numFmtId="3" fontId="31" fillId="0" borderId="8" xfId="0" applyNumberFormat="1" applyFont="1" applyFill="1" applyBorder="1" applyAlignment="1" applyProtection="1">
      <alignment vertical="center" wrapText="1"/>
    </xf>
    <xf numFmtId="49" fontId="49" fillId="0" borderId="27" xfId="0" applyNumberFormat="1" applyFont="1" applyFill="1" applyBorder="1" applyAlignment="1" applyProtection="1">
      <alignment horizontal="right" vertical="center" wrapText="1"/>
    </xf>
    <xf numFmtId="165" fontId="47" fillId="0" borderId="24" xfId="0" applyNumberFormat="1" applyFont="1" applyFill="1" applyBorder="1" applyAlignment="1" applyProtection="1">
      <alignment horizontal="left" vertical="center" wrapText="1" indent="1"/>
    </xf>
    <xf numFmtId="165" fontId="5" fillId="0" borderId="24" xfId="0" applyNumberFormat="1" applyFont="1" applyFill="1" applyBorder="1" applyAlignment="1" applyProtection="1">
      <alignment horizontal="left" vertical="center" wrapText="1" indent="1"/>
    </xf>
    <xf numFmtId="165" fontId="23" fillId="0" borderId="25" xfId="0" applyNumberFormat="1" applyFont="1" applyFill="1" applyBorder="1" applyAlignment="1" applyProtection="1">
      <alignment horizontal="centerContinuous" vertical="center" wrapText="1"/>
    </xf>
    <xf numFmtId="3" fontId="45" fillId="0" borderId="1" xfId="0" applyNumberFormat="1" applyFont="1" applyFill="1" applyBorder="1" applyAlignment="1" applyProtection="1">
      <alignment horizontal="center" textRotation="180" wrapText="1"/>
    </xf>
    <xf numFmtId="3" fontId="45" fillId="0" borderId="28" xfId="0" applyNumberFormat="1" applyFont="1" applyFill="1" applyBorder="1" applyAlignment="1" applyProtection="1">
      <alignment horizontal="center" textRotation="180" wrapText="1"/>
    </xf>
    <xf numFmtId="3" fontId="45" fillId="0" borderId="4" xfId="0" applyNumberFormat="1" applyFont="1" applyFill="1" applyBorder="1" applyAlignment="1" applyProtection="1">
      <alignment horizontal="center" textRotation="180" wrapText="1"/>
    </xf>
    <xf numFmtId="165" fontId="25" fillId="0" borderId="29" xfId="0" applyNumberFormat="1" applyFont="1" applyFill="1" applyBorder="1" applyAlignment="1" applyProtection="1">
      <alignment horizontal="center" vertical="center" wrapText="1"/>
    </xf>
    <xf numFmtId="165" fontId="25" fillId="0" borderId="30" xfId="0" applyNumberFormat="1" applyFont="1" applyFill="1" applyBorder="1" applyAlignment="1" applyProtection="1">
      <alignment horizontal="center" vertical="center" wrapText="1"/>
    </xf>
    <xf numFmtId="165" fontId="50" fillId="0" borderId="6" xfId="0" applyNumberFormat="1" applyFont="1" applyFill="1" applyBorder="1" applyAlignment="1" applyProtection="1">
      <alignment horizontal="center" vertical="center" wrapText="1"/>
    </xf>
    <xf numFmtId="165" fontId="50" fillId="0" borderId="0" xfId="0" applyNumberFormat="1" applyFont="1" applyFill="1" applyBorder="1" applyAlignment="1" applyProtection="1">
      <alignment horizontal="center" vertical="center" wrapText="1"/>
    </xf>
    <xf numFmtId="165" fontId="1" fillId="0" borderId="0" xfId="0" applyNumberFormat="1" applyFont="1" applyFill="1" applyAlignment="1" applyProtection="1">
      <alignment horizontal="center" vertical="center" wrapText="1"/>
    </xf>
    <xf numFmtId="165" fontId="51" fillId="0" borderId="0" xfId="0" applyNumberFormat="1" applyFont="1" applyFill="1" applyAlignment="1" applyProtection="1">
      <alignment horizontal="center" textRotation="180" wrapText="1"/>
    </xf>
    <xf numFmtId="165" fontId="25" fillId="0" borderId="38" xfId="0" applyNumberFormat="1" applyFont="1" applyFill="1" applyBorder="1" applyAlignment="1" applyProtection="1">
      <alignment horizontal="center" vertical="center" wrapText="1"/>
    </xf>
    <xf numFmtId="165" fontId="25" fillId="0" borderId="39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3" fontId="1" fillId="0" borderId="0" xfId="3" applyNumberFormat="1" applyFont="1" applyAlignment="1">
      <alignment horizontal="left"/>
    </xf>
    <xf numFmtId="0" fontId="2" fillId="0" borderId="0" xfId="2" applyFont="1" applyFill="1" applyBorder="1" applyAlignment="1">
      <alignment horizontal="center" vertical="center"/>
    </xf>
    <xf numFmtId="0" fontId="29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right" vertical="center"/>
    </xf>
    <xf numFmtId="0" fontId="1" fillId="0" borderId="1" xfId="4" applyFont="1" applyFill="1" applyBorder="1" applyAlignment="1">
      <alignment horizontal="center" vertical="center" textRotation="90"/>
    </xf>
    <xf numFmtId="0" fontId="2" fillId="0" borderId="1" xfId="4" applyFont="1" applyFill="1" applyBorder="1" applyAlignment="1">
      <alignment horizontal="center" vertical="center" wrapText="1"/>
    </xf>
    <xf numFmtId="3" fontId="2" fillId="0" borderId="1" xfId="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2" fillId="0" borderId="0" xfId="0" applyFont="1" applyAlignment="1">
      <alignment wrapText="1"/>
    </xf>
    <xf numFmtId="165" fontId="1" fillId="0" borderId="43" xfId="0" applyNumberFormat="1" applyFont="1" applyFill="1" applyBorder="1" applyAlignment="1" applyProtection="1">
      <alignment horizontal="center" vertical="center" wrapText="1"/>
    </xf>
    <xf numFmtId="0" fontId="0" fillId="0" borderId="43" xfId="0" applyBorder="1" applyAlignment="1">
      <alignment vertical="center" wrapText="1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5" fontId="18" fillId="0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65" fontId="18" fillId="0" borderId="0" xfId="0" applyNumberFormat="1" applyFont="1" applyFill="1" applyAlignment="1" applyProtection="1">
      <alignment horizontal="center" vertical="center"/>
    </xf>
  </cellXfs>
  <cellStyles count="6">
    <cellStyle name="Ezres" xfId="1" builtinId="3"/>
    <cellStyle name="Normál" xfId="0" builtinId="0"/>
    <cellStyle name="Normál_2007.évi konc. összefoglaló bevétel" xfId="3"/>
    <cellStyle name="Normál_2008.évi költségvetési javaslat" xfId="4"/>
    <cellStyle name="Normál_irodai végleges intézményekkel" xfId="5"/>
    <cellStyle name="Normál_Városfejlesztési Iroda - 2008. kv. tervezé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6"/>
  <sheetViews>
    <sheetView topLeftCell="A13" workbookViewId="0">
      <selection activeCell="K22" sqref="K22"/>
    </sheetView>
  </sheetViews>
  <sheetFormatPr defaultRowHeight="15"/>
  <cols>
    <col min="1" max="1" width="4.140625" style="115" customWidth="1"/>
    <col min="2" max="2" width="25" style="117" customWidth="1"/>
    <col min="3" max="3" width="11" style="115" customWidth="1"/>
    <col min="4" max="4" width="10.42578125" style="115" customWidth="1"/>
    <col min="5" max="5" width="12.140625" style="115" customWidth="1"/>
    <col min="6" max="6" width="11.28515625" style="115" customWidth="1"/>
    <col min="7" max="7" width="21.85546875" style="115" customWidth="1"/>
    <col min="8" max="8" width="11.140625" style="115" customWidth="1"/>
    <col min="9" max="9" width="10.5703125" style="115" customWidth="1"/>
    <col min="10" max="10" width="4.140625" style="115" hidden="1" customWidth="1"/>
    <col min="11" max="11" width="13.5703125" style="115" customWidth="1"/>
    <col min="12" max="12" width="12.28515625" style="115" customWidth="1"/>
    <col min="13" max="256" width="9.140625" style="115" customWidth="1"/>
    <col min="258" max="258" width="4.140625" customWidth="1"/>
    <col min="259" max="259" width="30.28515625" customWidth="1"/>
    <col min="260" max="260" width="12.5703125" customWidth="1"/>
    <col min="261" max="261" width="12.7109375" customWidth="1"/>
    <col min="262" max="262" width="12.85546875" customWidth="1"/>
    <col min="263" max="263" width="30.28515625" customWidth="1"/>
    <col min="264" max="264" width="12.7109375" customWidth="1"/>
    <col min="265" max="265" width="11.28515625" customWidth="1"/>
    <col min="266" max="266" width="0" hidden="1" customWidth="1"/>
    <col min="267" max="267" width="13.5703125" customWidth="1"/>
    <col min="268" max="512" width="9.140625" customWidth="1"/>
    <col min="514" max="514" width="4.140625" customWidth="1"/>
    <col min="515" max="515" width="30.28515625" customWidth="1"/>
    <col min="516" max="516" width="12.5703125" customWidth="1"/>
    <col min="517" max="517" width="12.7109375" customWidth="1"/>
    <col min="518" max="518" width="12.85546875" customWidth="1"/>
    <col min="519" max="519" width="30.28515625" customWidth="1"/>
    <col min="520" max="520" width="12.7109375" customWidth="1"/>
    <col min="521" max="521" width="11.28515625" customWidth="1"/>
    <col min="522" max="522" width="0" hidden="1" customWidth="1"/>
    <col min="523" max="523" width="13.5703125" customWidth="1"/>
    <col min="524" max="768" width="9.140625" customWidth="1"/>
    <col min="770" max="770" width="4.140625" customWidth="1"/>
    <col min="771" max="771" width="30.28515625" customWidth="1"/>
    <col min="772" max="772" width="12.5703125" customWidth="1"/>
    <col min="773" max="773" width="12.7109375" customWidth="1"/>
    <col min="774" max="774" width="12.85546875" customWidth="1"/>
    <col min="775" max="775" width="30.28515625" customWidth="1"/>
    <col min="776" max="776" width="12.7109375" customWidth="1"/>
    <col min="777" max="777" width="11.28515625" customWidth="1"/>
    <col min="778" max="778" width="0" hidden="1" customWidth="1"/>
    <col min="779" max="779" width="13.5703125" customWidth="1"/>
    <col min="780" max="1024" width="9.140625" customWidth="1"/>
    <col min="1026" max="1026" width="4.140625" customWidth="1"/>
    <col min="1027" max="1027" width="30.28515625" customWidth="1"/>
    <col min="1028" max="1028" width="12.5703125" customWidth="1"/>
    <col min="1029" max="1029" width="12.7109375" customWidth="1"/>
    <col min="1030" max="1030" width="12.85546875" customWidth="1"/>
    <col min="1031" max="1031" width="30.28515625" customWidth="1"/>
    <col min="1032" max="1032" width="12.7109375" customWidth="1"/>
    <col min="1033" max="1033" width="11.28515625" customWidth="1"/>
    <col min="1034" max="1034" width="0" hidden="1" customWidth="1"/>
    <col min="1035" max="1035" width="13.5703125" customWidth="1"/>
    <col min="1036" max="1280" width="9.140625" customWidth="1"/>
    <col min="1282" max="1282" width="4.140625" customWidth="1"/>
    <col min="1283" max="1283" width="30.28515625" customWidth="1"/>
    <col min="1284" max="1284" width="12.5703125" customWidth="1"/>
    <col min="1285" max="1285" width="12.7109375" customWidth="1"/>
    <col min="1286" max="1286" width="12.85546875" customWidth="1"/>
    <col min="1287" max="1287" width="30.28515625" customWidth="1"/>
    <col min="1288" max="1288" width="12.7109375" customWidth="1"/>
    <col min="1289" max="1289" width="11.28515625" customWidth="1"/>
    <col min="1290" max="1290" width="0" hidden="1" customWidth="1"/>
    <col min="1291" max="1291" width="13.5703125" customWidth="1"/>
    <col min="1292" max="1536" width="9.140625" customWidth="1"/>
    <col min="1538" max="1538" width="4.140625" customWidth="1"/>
    <col min="1539" max="1539" width="30.28515625" customWidth="1"/>
    <col min="1540" max="1540" width="12.5703125" customWidth="1"/>
    <col min="1541" max="1541" width="12.7109375" customWidth="1"/>
    <col min="1542" max="1542" width="12.85546875" customWidth="1"/>
    <col min="1543" max="1543" width="30.28515625" customWidth="1"/>
    <col min="1544" max="1544" width="12.7109375" customWidth="1"/>
    <col min="1545" max="1545" width="11.28515625" customWidth="1"/>
    <col min="1546" max="1546" width="0" hidden="1" customWidth="1"/>
    <col min="1547" max="1547" width="13.5703125" customWidth="1"/>
    <col min="1548" max="1792" width="9.140625" customWidth="1"/>
    <col min="1794" max="1794" width="4.140625" customWidth="1"/>
    <col min="1795" max="1795" width="30.28515625" customWidth="1"/>
    <col min="1796" max="1796" width="12.5703125" customWidth="1"/>
    <col min="1797" max="1797" width="12.7109375" customWidth="1"/>
    <col min="1798" max="1798" width="12.85546875" customWidth="1"/>
    <col min="1799" max="1799" width="30.28515625" customWidth="1"/>
    <col min="1800" max="1800" width="12.7109375" customWidth="1"/>
    <col min="1801" max="1801" width="11.28515625" customWidth="1"/>
    <col min="1802" max="1802" width="0" hidden="1" customWidth="1"/>
    <col min="1803" max="1803" width="13.5703125" customWidth="1"/>
    <col min="1804" max="2048" width="9.140625" customWidth="1"/>
    <col min="2050" max="2050" width="4.140625" customWidth="1"/>
    <col min="2051" max="2051" width="30.28515625" customWidth="1"/>
    <col min="2052" max="2052" width="12.5703125" customWidth="1"/>
    <col min="2053" max="2053" width="12.7109375" customWidth="1"/>
    <col min="2054" max="2054" width="12.85546875" customWidth="1"/>
    <col min="2055" max="2055" width="30.28515625" customWidth="1"/>
    <col min="2056" max="2056" width="12.7109375" customWidth="1"/>
    <col min="2057" max="2057" width="11.28515625" customWidth="1"/>
    <col min="2058" max="2058" width="0" hidden="1" customWidth="1"/>
    <col min="2059" max="2059" width="13.5703125" customWidth="1"/>
    <col min="2060" max="2304" width="9.140625" customWidth="1"/>
    <col min="2306" max="2306" width="4.140625" customWidth="1"/>
    <col min="2307" max="2307" width="30.28515625" customWidth="1"/>
    <col min="2308" max="2308" width="12.5703125" customWidth="1"/>
    <col min="2309" max="2309" width="12.7109375" customWidth="1"/>
    <col min="2310" max="2310" width="12.85546875" customWidth="1"/>
    <col min="2311" max="2311" width="30.28515625" customWidth="1"/>
    <col min="2312" max="2312" width="12.7109375" customWidth="1"/>
    <col min="2313" max="2313" width="11.28515625" customWidth="1"/>
    <col min="2314" max="2314" width="0" hidden="1" customWidth="1"/>
    <col min="2315" max="2315" width="13.5703125" customWidth="1"/>
    <col min="2316" max="2560" width="9.140625" customWidth="1"/>
    <col min="2562" max="2562" width="4.140625" customWidth="1"/>
    <col min="2563" max="2563" width="30.28515625" customWidth="1"/>
    <col min="2564" max="2564" width="12.5703125" customWidth="1"/>
    <col min="2565" max="2565" width="12.7109375" customWidth="1"/>
    <col min="2566" max="2566" width="12.85546875" customWidth="1"/>
    <col min="2567" max="2567" width="30.28515625" customWidth="1"/>
    <col min="2568" max="2568" width="12.7109375" customWidth="1"/>
    <col min="2569" max="2569" width="11.28515625" customWidth="1"/>
    <col min="2570" max="2570" width="0" hidden="1" customWidth="1"/>
    <col min="2571" max="2571" width="13.5703125" customWidth="1"/>
    <col min="2572" max="2816" width="9.140625" customWidth="1"/>
    <col min="2818" max="2818" width="4.140625" customWidth="1"/>
    <col min="2819" max="2819" width="30.28515625" customWidth="1"/>
    <col min="2820" max="2820" width="12.5703125" customWidth="1"/>
    <col min="2821" max="2821" width="12.7109375" customWidth="1"/>
    <col min="2822" max="2822" width="12.85546875" customWidth="1"/>
    <col min="2823" max="2823" width="30.28515625" customWidth="1"/>
    <col min="2824" max="2824" width="12.7109375" customWidth="1"/>
    <col min="2825" max="2825" width="11.28515625" customWidth="1"/>
    <col min="2826" max="2826" width="0" hidden="1" customWidth="1"/>
    <col min="2827" max="2827" width="13.5703125" customWidth="1"/>
    <col min="2828" max="3072" width="9.140625" customWidth="1"/>
    <col min="3074" max="3074" width="4.140625" customWidth="1"/>
    <col min="3075" max="3075" width="30.28515625" customWidth="1"/>
    <col min="3076" max="3076" width="12.5703125" customWidth="1"/>
    <col min="3077" max="3077" width="12.7109375" customWidth="1"/>
    <col min="3078" max="3078" width="12.85546875" customWidth="1"/>
    <col min="3079" max="3079" width="30.28515625" customWidth="1"/>
    <col min="3080" max="3080" width="12.7109375" customWidth="1"/>
    <col min="3081" max="3081" width="11.28515625" customWidth="1"/>
    <col min="3082" max="3082" width="0" hidden="1" customWidth="1"/>
    <col min="3083" max="3083" width="13.5703125" customWidth="1"/>
    <col min="3084" max="3328" width="9.140625" customWidth="1"/>
    <col min="3330" max="3330" width="4.140625" customWidth="1"/>
    <col min="3331" max="3331" width="30.28515625" customWidth="1"/>
    <col min="3332" max="3332" width="12.5703125" customWidth="1"/>
    <col min="3333" max="3333" width="12.7109375" customWidth="1"/>
    <col min="3334" max="3334" width="12.85546875" customWidth="1"/>
    <col min="3335" max="3335" width="30.28515625" customWidth="1"/>
    <col min="3336" max="3336" width="12.7109375" customWidth="1"/>
    <col min="3337" max="3337" width="11.28515625" customWidth="1"/>
    <col min="3338" max="3338" width="0" hidden="1" customWidth="1"/>
    <col min="3339" max="3339" width="13.5703125" customWidth="1"/>
    <col min="3340" max="3584" width="9.140625" customWidth="1"/>
    <col min="3586" max="3586" width="4.140625" customWidth="1"/>
    <col min="3587" max="3587" width="30.28515625" customWidth="1"/>
    <col min="3588" max="3588" width="12.5703125" customWidth="1"/>
    <col min="3589" max="3589" width="12.7109375" customWidth="1"/>
    <col min="3590" max="3590" width="12.85546875" customWidth="1"/>
    <col min="3591" max="3591" width="30.28515625" customWidth="1"/>
    <col min="3592" max="3592" width="12.7109375" customWidth="1"/>
    <col min="3593" max="3593" width="11.28515625" customWidth="1"/>
    <col min="3594" max="3594" width="0" hidden="1" customWidth="1"/>
    <col min="3595" max="3595" width="13.5703125" customWidth="1"/>
    <col min="3596" max="3840" width="9.140625" customWidth="1"/>
    <col min="3842" max="3842" width="4.140625" customWidth="1"/>
    <col min="3843" max="3843" width="30.28515625" customWidth="1"/>
    <col min="3844" max="3844" width="12.5703125" customWidth="1"/>
    <col min="3845" max="3845" width="12.7109375" customWidth="1"/>
    <col min="3846" max="3846" width="12.85546875" customWidth="1"/>
    <col min="3847" max="3847" width="30.28515625" customWidth="1"/>
    <col min="3848" max="3848" width="12.7109375" customWidth="1"/>
    <col min="3849" max="3849" width="11.28515625" customWidth="1"/>
    <col min="3850" max="3850" width="0" hidden="1" customWidth="1"/>
    <col min="3851" max="3851" width="13.5703125" customWidth="1"/>
    <col min="3852" max="4096" width="9.140625" customWidth="1"/>
    <col min="4098" max="4098" width="4.140625" customWidth="1"/>
    <col min="4099" max="4099" width="30.28515625" customWidth="1"/>
    <col min="4100" max="4100" width="12.5703125" customWidth="1"/>
    <col min="4101" max="4101" width="12.7109375" customWidth="1"/>
    <col min="4102" max="4102" width="12.85546875" customWidth="1"/>
    <col min="4103" max="4103" width="30.28515625" customWidth="1"/>
    <col min="4104" max="4104" width="12.7109375" customWidth="1"/>
    <col min="4105" max="4105" width="11.28515625" customWidth="1"/>
    <col min="4106" max="4106" width="0" hidden="1" customWidth="1"/>
    <col min="4107" max="4107" width="13.5703125" customWidth="1"/>
    <col min="4108" max="4352" width="9.140625" customWidth="1"/>
    <col min="4354" max="4354" width="4.140625" customWidth="1"/>
    <col min="4355" max="4355" width="30.28515625" customWidth="1"/>
    <col min="4356" max="4356" width="12.5703125" customWidth="1"/>
    <col min="4357" max="4357" width="12.7109375" customWidth="1"/>
    <col min="4358" max="4358" width="12.85546875" customWidth="1"/>
    <col min="4359" max="4359" width="30.28515625" customWidth="1"/>
    <col min="4360" max="4360" width="12.7109375" customWidth="1"/>
    <col min="4361" max="4361" width="11.28515625" customWidth="1"/>
    <col min="4362" max="4362" width="0" hidden="1" customWidth="1"/>
    <col min="4363" max="4363" width="13.5703125" customWidth="1"/>
    <col min="4364" max="4608" width="9.140625" customWidth="1"/>
    <col min="4610" max="4610" width="4.140625" customWidth="1"/>
    <col min="4611" max="4611" width="30.28515625" customWidth="1"/>
    <col min="4612" max="4612" width="12.5703125" customWidth="1"/>
    <col min="4613" max="4613" width="12.7109375" customWidth="1"/>
    <col min="4614" max="4614" width="12.85546875" customWidth="1"/>
    <col min="4615" max="4615" width="30.28515625" customWidth="1"/>
    <col min="4616" max="4616" width="12.7109375" customWidth="1"/>
    <col min="4617" max="4617" width="11.28515625" customWidth="1"/>
    <col min="4618" max="4618" width="0" hidden="1" customWidth="1"/>
    <col min="4619" max="4619" width="13.5703125" customWidth="1"/>
    <col min="4620" max="4864" width="9.140625" customWidth="1"/>
    <col min="4866" max="4866" width="4.140625" customWidth="1"/>
    <col min="4867" max="4867" width="30.28515625" customWidth="1"/>
    <col min="4868" max="4868" width="12.5703125" customWidth="1"/>
    <col min="4869" max="4869" width="12.7109375" customWidth="1"/>
    <col min="4870" max="4870" width="12.85546875" customWidth="1"/>
    <col min="4871" max="4871" width="30.28515625" customWidth="1"/>
    <col min="4872" max="4872" width="12.7109375" customWidth="1"/>
    <col min="4873" max="4873" width="11.28515625" customWidth="1"/>
    <col min="4874" max="4874" width="0" hidden="1" customWidth="1"/>
    <col min="4875" max="4875" width="13.5703125" customWidth="1"/>
    <col min="4876" max="5120" width="9.140625" customWidth="1"/>
    <col min="5122" max="5122" width="4.140625" customWidth="1"/>
    <col min="5123" max="5123" width="30.28515625" customWidth="1"/>
    <col min="5124" max="5124" width="12.5703125" customWidth="1"/>
    <col min="5125" max="5125" width="12.7109375" customWidth="1"/>
    <col min="5126" max="5126" width="12.85546875" customWidth="1"/>
    <col min="5127" max="5127" width="30.28515625" customWidth="1"/>
    <col min="5128" max="5128" width="12.7109375" customWidth="1"/>
    <col min="5129" max="5129" width="11.28515625" customWidth="1"/>
    <col min="5130" max="5130" width="0" hidden="1" customWidth="1"/>
    <col min="5131" max="5131" width="13.5703125" customWidth="1"/>
    <col min="5132" max="5376" width="9.140625" customWidth="1"/>
    <col min="5378" max="5378" width="4.140625" customWidth="1"/>
    <col min="5379" max="5379" width="30.28515625" customWidth="1"/>
    <col min="5380" max="5380" width="12.5703125" customWidth="1"/>
    <col min="5381" max="5381" width="12.7109375" customWidth="1"/>
    <col min="5382" max="5382" width="12.85546875" customWidth="1"/>
    <col min="5383" max="5383" width="30.28515625" customWidth="1"/>
    <col min="5384" max="5384" width="12.7109375" customWidth="1"/>
    <col min="5385" max="5385" width="11.28515625" customWidth="1"/>
    <col min="5386" max="5386" width="0" hidden="1" customWidth="1"/>
    <col min="5387" max="5387" width="13.5703125" customWidth="1"/>
    <col min="5388" max="5632" width="9.140625" customWidth="1"/>
    <col min="5634" max="5634" width="4.140625" customWidth="1"/>
    <col min="5635" max="5635" width="30.28515625" customWidth="1"/>
    <col min="5636" max="5636" width="12.5703125" customWidth="1"/>
    <col min="5637" max="5637" width="12.7109375" customWidth="1"/>
    <col min="5638" max="5638" width="12.85546875" customWidth="1"/>
    <col min="5639" max="5639" width="30.28515625" customWidth="1"/>
    <col min="5640" max="5640" width="12.7109375" customWidth="1"/>
    <col min="5641" max="5641" width="11.28515625" customWidth="1"/>
    <col min="5642" max="5642" width="0" hidden="1" customWidth="1"/>
    <col min="5643" max="5643" width="13.5703125" customWidth="1"/>
    <col min="5644" max="5888" width="9.140625" customWidth="1"/>
    <col min="5890" max="5890" width="4.140625" customWidth="1"/>
    <col min="5891" max="5891" width="30.28515625" customWidth="1"/>
    <col min="5892" max="5892" width="12.5703125" customWidth="1"/>
    <col min="5893" max="5893" width="12.7109375" customWidth="1"/>
    <col min="5894" max="5894" width="12.85546875" customWidth="1"/>
    <col min="5895" max="5895" width="30.28515625" customWidth="1"/>
    <col min="5896" max="5896" width="12.7109375" customWidth="1"/>
    <col min="5897" max="5897" width="11.28515625" customWidth="1"/>
    <col min="5898" max="5898" width="0" hidden="1" customWidth="1"/>
    <col min="5899" max="5899" width="13.5703125" customWidth="1"/>
    <col min="5900" max="6144" width="9.140625" customWidth="1"/>
    <col min="6146" max="6146" width="4.140625" customWidth="1"/>
    <col min="6147" max="6147" width="30.28515625" customWidth="1"/>
    <col min="6148" max="6148" width="12.5703125" customWidth="1"/>
    <col min="6149" max="6149" width="12.7109375" customWidth="1"/>
    <col min="6150" max="6150" width="12.85546875" customWidth="1"/>
    <col min="6151" max="6151" width="30.28515625" customWidth="1"/>
    <col min="6152" max="6152" width="12.7109375" customWidth="1"/>
    <col min="6153" max="6153" width="11.28515625" customWidth="1"/>
    <col min="6154" max="6154" width="0" hidden="1" customWidth="1"/>
    <col min="6155" max="6155" width="13.5703125" customWidth="1"/>
    <col min="6156" max="6400" width="9.140625" customWidth="1"/>
    <col min="6402" max="6402" width="4.140625" customWidth="1"/>
    <col min="6403" max="6403" width="30.28515625" customWidth="1"/>
    <col min="6404" max="6404" width="12.5703125" customWidth="1"/>
    <col min="6405" max="6405" width="12.7109375" customWidth="1"/>
    <col min="6406" max="6406" width="12.85546875" customWidth="1"/>
    <col min="6407" max="6407" width="30.28515625" customWidth="1"/>
    <col min="6408" max="6408" width="12.7109375" customWidth="1"/>
    <col min="6409" max="6409" width="11.28515625" customWidth="1"/>
    <col min="6410" max="6410" width="0" hidden="1" customWidth="1"/>
    <col min="6411" max="6411" width="13.5703125" customWidth="1"/>
    <col min="6412" max="6656" width="9.140625" customWidth="1"/>
    <col min="6658" max="6658" width="4.140625" customWidth="1"/>
    <col min="6659" max="6659" width="30.28515625" customWidth="1"/>
    <col min="6660" max="6660" width="12.5703125" customWidth="1"/>
    <col min="6661" max="6661" width="12.7109375" customWidth="1"/>
    <col min="6662" max="6662" width="12.85546875" customWidth="1"/>
    <col min="6663" max="6663" width="30.28515625" customWidth="1"/>
    <col min="6664" max="6664" width="12.7109375" customWidth="1"/>
    <col min="6665" max="6665" width="11.28515625" customWidth="1"/>
    <col min="6666" max="6666" width="0" hidden="1" customWidth="1"/>
    <col min="6667" max="6667" width="13.5703125" customWidth="1"/>
    <col min="6668" max="6912" width="9.140625" customWidth="1"/>
    <col min="6914" max="6914" width="4.140625" customWidth="1"/>
    <col min="6915" max="6915" width="30.28515625" customWidth="1"/>
    <col min="6916" max="6916" width="12.5703125" customWidth="1"/>
    <col min="6917" max="6917" width="12.7109375" customWidth="1"/>
    <col min="6918" max="6918" width="12.85546875" customWidth="1"/>
    <col min="6919" max="6919" width="30.28515625" customWidth="1"/>
    <col min="6920" max="6920" width="12.7109375" customWidth="1"/>
    <col min="6921" max="6921" width="11.28515625" customWidth="1"/>
    <col min="6922" max="6922" width="0" hidden="1" customWidth="1"/>
    <col min="6923" max="6923" width="13.5703125" customWidth="1"/>
    <col min="6924" max="7168" width="9.140625" customWidth="1"/>
    <col min="7170" max="7170" width="4.140625" customWidth="1"/>
    <col min="7171" max="7171" width="30.28515625" customWidth="1"/>
    <col min="7172" max="7172" width="12.5703125" customWidth="1"/>
    <col min="7173" max="7173" width="12.7109375" customWidth="1"/>
    <col min="7174" max="7174" width="12.85546875" customWidth="1"/>
    <col min="7175" max="7175" width="30.28515625" customWidth="1"/>
    <col min="7176" max="7176" width="12.7109375" customWidth="1"/>
    <col min="7177" max="7177" width="11.28515625" customWidth="1"/>
    <col min="7178" max="7178" width="0" hidden="1" customWidth="1"/>
    <col min="7179" max="7179" width="13.5703125" customWidth="1"/>
    <col min="7180" max="7424" width="9.140625" customWidth="1"/>
    <col min="7426" max="7426" width="4.140625" customWidth="1"/>
    <col min="7427" max="7427" width="30.28515625" customWidth="1"/>
    <col min="7428" max="7428" width="12.5703125" customWidth="1"/>
    <col min="7429" max="7429" width="12.7109375" customWidth="1"/>
    <col min="7430" max="7430" width="12.85546875" customWidth="1"/>
    <col min="7431" max="7431" width="30.28515625" customWidth="1"/>
    <col min="7432" max="7432" width="12.7109375" customWidth="1"/>
    <col min="7433" max="7433" width="11.28515625" customWidth="1"/>
    <col min="7434" max="7434" width="0" hidden="1" customWidth="1"/>
    <col min="7435" max="7435" width="13.5703125" customWidth="1"/>
    <col min="7436" max="7680" width="9.140625" customWidth="1"/>
    <col min="7682" max="7682" width="4.140625" customWidth="1"/>
    <col min="7683" max="7683" width="30.28515625" customWidth="1"/>
    <col min="7684" max="7684" width="12.5703125" customWidth="1"/>
    <col min="7685" max="7685" width="12.7109375" customWidth="1"/>
    <col min="7686" max="7686" width="12.85546875" customWidth="1"/>
    <col min="7687" max="7687" width="30.28515625" customWidth="1"/>
    <col min="7688" max="7688" width="12.7109375" customWidth="1"/>
    <col min="7689" max="7689" width="11.28515625" customWidth="1"/>
    <col min="7690" max="7690" width="0" hidden="1" customWidth="1"/>
    <col min="7691" max="7691" width="13.5703125" customWidth="1"/>
    <col min="7692" max="7936" width="9.140625" customWidth="1"/>
    <col min="7938" max="7938" width="4.140625" customWidth="1"/>
    <col min="7939" max="7939" width="30.28515625" customWidth="1"/>
    <col min="7940" max="7940" width="12.5703125" customWidth="1"/>
    <col min="7941" max="7941" width="12.7109375" customWidth="1"/>
    <col min="7942" max="7942" width="12.85546875" customWidth="1"/>
    <col min="7943" max="7943" width="30.28515625" customWidth="1"/>
    <col min="7944" max="7944" width="12.7109375" customWidth="1"/>
    <col min="7945" max="7945" width="11.28515625" customWidth="1"/>
    <col min="7946" max="7946" width="0" hidden="1" customWidth="1"/>
    <col min="7947" max="7947" width="13.5703125" customWidth="1"/>
    <col min="7948" max="8192" width="9.140625" customWidth="1"/>
    <col min="8194" max="8194" width="4.140625" customWidth="1"/>
    <col min="8195" max="8195" width="30.28515625" customWidth="1"/>
    <col min="8196" max="8196" width="12.5703125" customWidth="1"/>
    <col min="8197" max="8197" width="12.7109375" customWidth="1"/>
    <col min="8198" max="8198" width="12.85546875" customWidth="1"/>
    <col min="8199" max="8199" width="30.28515625" customWidth="1"/>
    <col min="8200" max="8200" width="12.7109375" customWidth="1"/>
    <col min="8201" max="8201" width="11.28515625" customWidth="1"/>
    <col min="8202" max="8202" width="0" hidden="1" customWidth="1"/>
    <col min="8203" max="8203" width="13.5703125" customWidth="1"/>
    <col min="8204" max="8448" width="9.140625" customWidth="1"/>
    <col min="8450" max="8450" width="4.140625" customWidth="1"/>
    <col min="8451" max="8451" width="30.28515625" customWidth="1"/>
    <col min="8452" max="8452" width="12.5703125" customWidth="1"/>
    <col min="8453" max="8453" width="12.7109375" customWidth="1"/>
    <col min="8454" max="8454" width="12.85546875" customWidth="1"/>
    <col min="8455" max="8455" width="30.28515625" customWidth="1"/>
    <col min="8456" max="8456" width="12.7109375" customWidth="1"/>
    <col min="8457" max="8457" width="11.28515625" customWidth="1"/>
    <col min="8458" max="8458" width="0" hidden="1" customWidth="1"/>
    <col min="8459" max="8459" width="13.5703125" customWidth="1"/>
    <col min="8460" max="8704" width="9.140625" customWidth="1"/>
    <col min="8706" max="8706" width="4.140625" customWidth="1"/>
    <col min="8707" max="8707" width="30.28515625" customWidth="1"/>
    <col min="8708" max="8708" width="12.5703125" customWidth="1"/>
    <col min="8709" max="8709" width="12.7109375" customWidth="1"/>
    <col min="8710" max="8710" width="12.85546875" customWidth="1"/>
    <col min="8711" max="8711" width="30.28515625" customWidth="1"/>
    <col min="8712" max="8712" width="12.7109375" customWidth="1"/>
    <col min="8713" max="8713" width="11.28515625" customWidth="1"/>
    <col min="8714" max="8714" width="0" hidden="1" customWidth="1"/>
    <col min="8715" max="8715" width="13.5703125" customWidth="1"/>
    <col min="8716" max="8960" width="9.140625" customWidth="1"/>
    <col min="8962" max="8962" width="4.140625" customWidth="1"/>
    <col min="8963" max="8963" width="30.28515625" customWidth="1"/>
    <col min="8964" max="8964" width="12.5703125" customWidth="1"/>
    <col min="8965" max="8965" width="12.7109375" customWidth="1"/>
    <col min="8966" max="8966" width="12.85546875" customWidth="1"/>
    <col min="8967" max="8967" width="30.28515625" customWidth="1"/>
    <col min="8968" max="8968" width="12.7109375" customWidth="1"/>
    <col min="8969" max="8969" width="11.28515625" customWidth="1"/>
    <col min="8970" max="8970" width="0" hidden="1" customWidth="1"/>
    <col min="8971" max="8971" width="13.5703125" customWidth="1"/>
    <col min="8972" max="9216" width="9.140625" customWidth="1"/>
    <col min="9218" max="9218" width="4.140625" customWidth="1"/>
    <col min="9219" max="9219" width="30.28515625" customWidth="1"/>
    <col min="9220" max="9220" width="12.5703125" customWidth="1"/>
    <col min="9221" max="9221" width="12.7109375" customWidth="1"/>
    <col min="9222" max="9222" width="12.85546875" customWidth="1"/>
    <col min="9223" max="9223" width="30.28515625" customWidth="1"/>
    <col min="9224" max="9224" width="12.7109375" customWidth="1"/>
    <col min="9225" max="9225" width="11.28515625" customWidth="1"/>
    <col min="9226" max="9226" width="0" hidden="1" customWidth="1"/>
    <col min="9227" max="9227" width="13.5703125" customWidth="1"/>
    <col min="9228" max="9472" width="9.140625" customWidth="1"/>
    <col min="9474" max="9474" width="4.140625" customWidth="1"/>
    <col min="9475" max="9475" width="30.28515625" customWidth="1"/>
    <col min="9476" max="9476" width="12.5703125" customWidth="1"/>
    <col min="9477" max="9477" width="12.7109375" customWidth="1"/>
    <col min="9478" max="9478" width="12.85546875" customWidth="1"/>
    <col min="9479" max="9479" width="30.28515625" customWidth="1"/>
    <col min="9480" max="9480" width="12.7109375" customWidth="1"/>
    <col min="9481" max="9481" width="11.28515625" customWidth="1"/>
    <col min="9482" max="9482" width="0" hidden="1" customWidth="1"/>
    <col min="9483" max="9483" width="13.5703125" customWidth="1"/>
    <col min="9484" max="9728" width="9.140625" customWidth="1"/>
    <col min="9730" max="9730" width="4.140625" customWidth="1"/>
    <col min="9731" max="9731" width="30.28515625" customWidth="1"/>
    <col min="9732" max="9732" width="12.5703125" customWidth="1"/>
    <col min="9733" max="9733" width="12.7109375" customWidth="1"/>
    <col min="9734" max="9734" width="12.85546875" customWidth="1"/>
    <col min="9735" max="9735" width="30.28515625" customWidth="1"/>
    <col min="9736" max="9736" width="12.7109375" customWidth="1"/>
    <col min="9737" max="9737" width="11.28515625" customWidth="1"/>
    <col min="9738" max="9738" width="0" hidden="1" customWidth="1"/>
    <col min="9739" max="9739" width="13.5703125" customWidth="1"/>
    <col min="9740" max="9984" width="9.140625" customWidth="1"/>
    <col min="9986" max="9986" width="4.140625" customWidth="1"/>
    <col min="9987" max="9987" width="30.28515625" customWidth="1"/>
    <col min="9988" max="9988" width="12.5703125" customWidth="1"/>
    <col min="9989" max="9989" width="12.7109375" customWidth="1"/>
    <col min="9990" max="9990" width="12.85546875" customWidth="1"/>
    <col min="9991" max="9991" width="30.28515625" customWidth="1"/>
    <col min="9992" max="9992" width="12.7109375" customWidth="1"/>
    <col min="9993" max="9993" width="11.28515625" customWidth="1"/>
    <col min="9994" max="9994" width="0" hidden="1" customWidth="1"/>
    <col min="9995" max="9995" width="13.5703125" customWidth="1"/>
    <col min="9996" max="10240" width="9.140625" customWidth="1"/>
    <col min="10242" max="10242" width="4.140625" customWidth="1"/>
    <col min="10243" max="10243" width="30.28515625" customWidth="1"/>
    <col min="10244" max="10244" width="12.5703125" customWidth="1"/>
    <col min="10245" max="10245" width="12.7109375" customWidth="1"/>
    <col min="10246" max="10246" width="12.85546875" customWidth="1"/>
    <col min="10247" max="10247" width="30.28515625" customWidth="1"/>
    <col min="10248" max="10248" width="12.7109375" customWidth="1"/>
    <col min="10249" max="10249" width="11.28515625" customWidth="1"/>
    <col min="10250" max="10250" width="0" hidden="1" customWidth="1"/>
    <col min="10251" max="10251" width="13.5703125" customWidth="1"/>
    <col min="10252" max="10496" width="9.140625" customWidth="1"/>
    <col min="10498" max="10498" width="4.140625" customWidth="1"/>
    <col min="10499" max="10499" width="30.28515625" customWidth="1"/>
    <col min="10500" max="10500" width="12.5703125" customWidth="1"/>
    <col min="10501" max="10501" width="12.7109375" customWidth="1"/>
    <col min="10502" max="10502" width="12.85546875" customWidth="1"/>
    <col min="10503" max="10503" width="30.28515625" customWidth="1"/>
    <col min="10504" max="10504" width="12.7109375" customWidth="1"/>
    <col min="10505" max="10505" width="11.28515625" customWidth="1"/>
    <col min="10506" max="10506" width="0" hidden="1" customWidth="1"/>
    <col min="10507" max="10507" width="13.5703125" customWidth="1"/>
    <col min="10508" max="10752" width="9.140625" customWidth="1"/>
    <col min="10754" max="10754" width="4.140625" customWidth="1"/>
    <col min="10755" max="10755" width="30.28515625" customWidth="1"/>
    <col min="10756" max="10756" width="12.5703125" customWidth="1"/>
    <col min="10757" max="10757" width="12.7109375" customWidth="1"/>
    <col min="10758" max="10758" width="12.85546875" customWidth="1"/>
    <col min="10759" max="10759" width="30.28515625" customWidth="1"/>
    <col min="10760" max="10760" width="12.7109375" customWidth="1"/>
    <col min="10761" max="10761" width="11.28515625" customWidth="1"/>
    <col min="10762" max="10762" width="0" hidden="1" customWidth="1"/>
    <col min="10763" max="10763" width="13.5703125" customWidth="1"/>
    <col min="10764" max="11008" width="9.140625" customWidth="1"/>
    <col min="11010" max="11010" width="4.140625" customWidth="1"/>
    <col min="11011" max="11011" width="30.28515625" customWidth="1"/>
    <col min="11012" max="11012" width="12.5703125" customWidth="1"/>
    <col min="11013" max="11013" width="12.7109375" customWidth="1"/>
    <col min="11014" max="11014" width="12.85546875" customWidth="1"/>
    <col min="11015" max="11015" width="30.28515625" customWidth="1"/>
    <col min="11016" max="11016" width="12.7109375" customWidth="1"/>
    <col min="11017" max="11017" width="11.28515625" customWidth="1"/>
    <col min="11018" max="11018" width="0" hidden="1" customWidth="1"/>
    <col min="11019" max="11019" width="13.5703125" customWidth="1"/>
    <col min="11020" max="11264" width="9.140625" customWidth="1"/>
    <col min="11266" max="11266" width="4.140625" customWidth="1"/>
    <col min="11267" max="11267" width="30.28515625" customWidth="1"/>
    <col min="11268" max="11268" width="12.5703125" customWidth="1"/>
    <col min="11269" max="11269" width="12.7109375" customWidth="1"/>
    <col min="11270" max="11270" width="12.85546875" customWidth="1"/>
    <col min="11271" max="11271" width="30.28515625" customWidth="1"/>
    <col min="11272" max="11272" width="12.7109375" customWidth="1"/>
    <col min="11273" max="11273" width="11.28515625" customWidth="1"/>
    <col min="11274" max="11274" width="0" hidden="1" customWidth="1"/>
    <col min="11275" max="11275" width="13.5703125" customWidth="1"/>
    <col min="11276" max="11520" width="9.140625" customWidth="1"/>
    <col min="11522" max="11522" width="4.140625" customWidth="1"/>
    <col min="11523" max="11523" width="30.28515625" customWidth="1"/>
    <col min="11524" max="11524" width="12.5703125" customWidth="1"/>
    <col min="11525" max="11525" width="12.7109375" customWidth="1"/>
    <col min="11526" max="11526" width="12.85546875" customWidth="1"/>
    <col min="11527" max="11527" width="30.28515625" customWidth="1"/>
    <col min="11528" max="11528" width="12.7109375" customWidth="1"/>
    <col min="11529" max="11529" width="11.28515625" customWidth="1"/>
    <col min="11530" max="11530" width="0" hidden="1" customWidth="1"/>
    <col min="11531" max="11531" width="13.5703125" customWidth="1"/>
    <col min="11532" max="11776" width="9.140625" customWidth="1"/>
    <col min="11778" max="11778" width="4.140625" customWidth="1"/>
    <col min="11779" max="11779" width="30.28515625" customWidth="1"/>
    <col min="11780" max="11780" width="12.5703125" customWidth="1"/>
    <col min="11781" max="11781" width="12.7109375" customWidth="1"/>
    <col min="11782" max="11782" width="12.85546875" customWidth="1"/>
    <col min="11783" max="11783" width="30.28515625" customWidth="1"/>
    <col min="11784" max="11784" width="12.7109375" customWidth="1"/>
    <col min="11785" max="11785" width="11.28515625" customWidth="1"/>
    <col min="11786" max="11786" width="0" hidden="1" customWidth="1"/>
    <col min="11787" max="11787" width="13.5703125" customWidth="1"/>
    <col min="11788" max="12032" width="9.140625" customWidth="1"/>
    <col min="12034" max="12034" width="4.140625" customWidth="1"/>
    <col min="12035" max="12035" width="30.28515625" customWidth="1"/>
    <col min="12036" max="12036" width="12.5703125" customWidth="1"/>
    <col min="12037" max="12037" width="12.7109375" customWidth="1"/>
    <col min="12038" max="12038" width="12.85546875" customWidth="1"/>
    <col min="12039" max="12039" width="30.28515625" customWidth="1"/>
    <col min="12040" max="12040" width="12.7109375" customWidth="1"/>
    <col min="12041" max="12041" width="11.28515625" customWidth="1"/>
    <col min="12042" max="12042" width="0" hidden="1" customWidth="1"/>
    <col min="12043" max="12043" width="13.5703125" customWidth="1"/>
    <col min="12044" max="12288" width="9.140625" customWidth="1"/>
    <col min="12290" max="12290" width="4.140625" customWidth="1"/>
    <col min="12291" max="12291" width="30.28515625" customWidth="1"/>
    <col min="12292" max="12292" width="12.5703125" customWidth="1"/>
    <col min="12293" max="12293" width="12.7109375" customWidth="1"/>
    <col min="12294" max="12294" width="12.85546875" customWidth="1"/>
    <col min="12295" max="12295" width="30.28515625" customWidth="1"/>
    <col min="12296" max="12296" width="12.7109375" customWidth="1"/>
    <col min="12297" max="12297" width="11.28515625" customWidth="1"/>
    <col min="12298" max="12298" width="0" hidden="1" customWidth="1"/>
    <col min="12299" max="12299" width="13.5703125" customWidth="1"/>
    <col min="12300" max="12544" width="9.140625" customWidth="1"/>
    <col min="12546" max="12546" width="4.140625" customWidth="1"/>
    <col min="12547" max="12547" width="30.28515625" customWidth="1"/>
    <col min="12548" max="12548" width="12.5703125" customWidth="1"/>
    <col min="12549" max="12549" width="12.7109375" customWidth="1"/>
    <col min="12550" max="12550" width="12.85546875" customWidth="1"/>
    <col min="12551" max="12551" width="30.28515625" customWidth="1"/>
    <col min="12552" max="12552" width="12.7109375" customWidth="1"/>
    <col min="12553" max="12553" width="11.28515625" customWidth="1"/>
    <col min="12554" max="12554" width="0" hidden="1" customWidth="1"/>
    <col min="12555" max="12555" width="13.5703125" customWidth="1"/>
    <col min="12556" max="12800" width="9.140625" customWidth="1"/>
    <col min="12802" max="12802" width="4.140625" customWidth="1"/>
    <col min="12803" max="12803" width="30.28515625" customWidth="1"/>
    <col min="12804" max="12804" width="12.5703125" customWidth="1"/>
    <col min="12805" max="12805" width="12.7109375" customWidth="1"/>
    <col min="12806" max="12806" width="12.85546875" customWidth="1"/>
    <col min="12807" max="12807" width="30.28515625" customWidth="1"/>
    <col min="12808" max="12808" width="12.7109375" customWidth="1"/>
    <col min="12809" max="12809" width="11.28515625" customWidth="1"/>
    <col min="12810" max="12810" width="0" hidden="1" customWidth="1"/>
    <col min="12811" max="12811" width="13.5703125" customWidth="1"/>
    <col min="12812" max="13056" width="9.140625" customWidth="1"/>
    <col min="13058" max="13058" width="4.140625" customWidth="1"/>
    <col min="13059" max="13059" width="30.28515625" customWidth="1"/>
    <col min="13060" max="13060" width="12.5703125" customWidth="1"/>
    <col min="13061" max="13061" width="12.7109375" customWidth="1"/>
    <col min="13062" max="13062" width="12.85546875" customWidth="1"/>
    <col min="13063" max="13063" width="30.28515625" customWidth="1"/>
    <col min="13064" max="13064" width="12.7109375" customWidth="1"/>
    <col min="13065" max="13065" width="11.28515625" customWidth="1"/>
    <col min="13066" max="13066" width="0" hidden="1" customWidth="1"/>
    <col min="13067" max="13067" width="13.5703125" customWidth="1"/>
    <col min="13068" max="13312" width="9.140625" customWidth="1"/>
    <col min="13314" max="13314" width="4.140625" customWidth="1"/>
    <col min="13315" max="13315" width="30.28515625" customWidth="1"/>
    <col min="13316" max="13316" width="12.5703125" customWidth="1"/>
    <col min="13317" max="13317" width="12.7109375" customWidth="1"/>
    <col min="13318" max="13318" width="12.85546875" customWidth="1"/>
    <col min="13319" max="13319" width="30.28515625" customWidth="1"/>
    <col min="13320" max="13320" width="12.7109375" customWidth="1"/>
    <col min="13321" max="13321" width="11.28515625" customWidth="1"/>
    <col min="13322" max="13322" width="0" hidden="1" customWidth="1"/>
    <col min="13323" max="13323" width="13.5703125" customWidth="1"/>
    <col min="13324" max="13568" width="9.140625" customWidth="1"/>
    <col min="13570" max="13570" width="4.140625" customWidth="1"/>
    <col min="13571" max="13571" width="30.28515625" customWidth="1"/>
    <col min="13572" max="13572" width="12.5703125" customWidth="1"/>
    <col min="13573" max="13573" width="12.7109375" customWidth="1"/>
    <col min="13574" max="13574" width="12.85546875" customWidth="1"/>
    <col min="13575" max="13575" width="30.28515625" customWidth="1"/>
    <col min="13576" max="13576" width="12.7109375" customWidth="1"/>
    <col min="13577" max="13577" width="11.28515625" customWidth="1"/>
    <col min="13578" max="13578" width="0" hidden="1" customWidth="1"/>
    <col min="13579" max="13579" width="13.5703125" customWidth="1"/>
    <col min="13580" max="13824" width="9.140625" customWidth="1"/>
    <col min="13826" max="13826" width="4.140625" customWidth="1"/>
    <col min="13827" max="13827" width="30.28515625" customWidth="1"/>
    <col min="13828" max="13828" width="12.5703125" customWidth="1"/>
    <col min="13829" max="13829" width="12.7109375" customWidth="1"/>
    <col min="13830" max="13830" width="12.85546875" customWidth="1"/>
    <col min="13831" max="13831" width="30.28515625" customWidth="1"/>
    <col min="13832" max="13832" width="12.7109375" customWidth="1"/>
    <col min="13833" max="13833" width="11.28515625" customWidth="1"/>
    <col min="13834" max="13834" width="0" hidden="1" customWidth="1"/>
    <col min="13835" max="13835" width="13.5703125" customWidth="1"/>
    <col min="13836" max="14080" width="9.140625" customWidth="1"/>
    <col min="14082" max="14082" width="4.140625" customWidth="1"/>
    <col min="14083" max="14083" width="30.28515625" customWidth="1"/>
    <col min="14084" max="14084" width="12.5703125" customWidth="1"/>
    <col min="14085" max="14085" width="12.7109375" customWidth="1"/>
    <col min="14086" max="14086" width="12.85546875" customWidth="1"/>
    <col min="14087" max="14087" width="30.28515625" customWidth="1"/>
    <col min="14088" max="14088" width="12.7109375" customWidth="1"/>
    <col min="14089" max="14089" width="11.28515625" customWidth="1"/>
    <col min="14090" max="14090" width="0" hidden="1" customWidth="1"/>
    <col min="14091" max="14091" width="13.5703125" customWidth="1"/>
    <col min="14092" max="14336" width="9.140625" customWidth="1"/>
    <col min="14338" max="14338" width="4.140625" customWidth="1"/>
    <col min="14339" max="14339" width="30.28515625" customWidth="1"/>
    <col min="14340" max="14340" width="12.5703125" customWidth="1"/>
    <col min="14341" max="14341" width="12.7109375" customWidth="1"/>
    <col min="14342" max="14342" width="12.85546875" customWidth="1"/>
    <col min="14343" max="14343" width="30.28515625" customWidth="1"/>
    <col min="14344" max="14344" width="12.7109375" customWidth="1"/>
    <col min="14345" max="14345" width="11.28515625" customWidth="1"/>
    <col min="14346" max="14346" width="0" hidden="1" customWidth="1"/>
    <col min="14347" max="14347" width="13.5703125" customWidth="1"/>
    <col min="14348" max="14592" width="9.140625" customWidth="1"/>
    <col min="14594" max="14594" width="4.140625" customWidth="1"/>
    <col min="14595" max="14595" width="30.28515625" customWidth="1"/>
    <col min="14596" max="14596" width="12.5703125" customWidth="1"/>
    <col min="14597" max="14597" width="12.7109375" customWidth="1"/>
    <col min="14598" max="14598" width="12.85546875" customWidth="1"/>
    <col min="14599" max="14599" width="30.28515625" customWidth="1"/>
    <col min="14600" max="14600" width="12.7109375" customWidth="1"/>
    <col min="14601" max="14601" width="11.28515625" customWidth="1"/>
    <col min="14602" max="14602" width="0" hidden="1" customWidth="1"/>
    <col min="14603" max="14603" width="13.5703125" customWidth="1"/>
    <col min="14604" max="14848" width="9.140625" customWidth="1"/>
    <col min="14850" max="14850" width="4.140625" customWidth="1"/>
    <col min="14851" max="14851" width="30.28515625" customWidth="1"/>
    <col min="14852" max="14852" width="12.5703125" customWidth="1"/>
    <col min="14853" max="14853" width="12.7109375" customWidth="1"/>
    <col min="14854" max="14854" width="12.85546875" customWidth="1"/>
    <col min="14855" max="14855" width="30.28515625" customWidth="1"/>
    <col min="14856" max="14856" width="12.7109375" customWidth="1"/>
    <col min="14857" max="14857" width="11.28515625" customWidth="1"/>
    <col min="14858" max="14858" width="0" hidden="1" customWidth="1"/>
    <col min="14859" max="14859" width="13.5703125" customWidth="1"/>
    <col min="14860" max="15104" width="9.140625" customWidth="1"/>
    <col min="15106" max="15106" width="4.140625" customWidth="1"/>
    <col min="15107" max="15107" width="30.28515625" customWidth="1"/>
    <col min="15108" max="15108" width="12.5703125" customWidth="1"/>
    <col min="15109" max="15109" width="12.7109375" customWidth="1"/>
    <col min="15110" max="15110" width="12.85546875" customWidth="1"/>
    <col min="15111" max="15111" width="30.28515625" customWidth="1"/>
    <col min="15112" max="15112" width="12.7109375" customWidth="1"/>
    <col min="15113" max="15113" width="11.28515625" customWidth="1"/>
    <col min="15114" max="15114" width="0" hidden="1" customWidth="1"/>
    <col min="15115" max="15115" width="13.5703125" customWidth="1"/>
    <col min="15116" max="15360" width="9.140625" customWidth="1"/>
    <col min="15362" max="15362" width="4.140625" customWidth="1"/>
    <col min="15363" max="15363" width="30.28515625" customWidth="1"/>
    <col min="15364" max="15364" width="12.5703125" customWidth="1"/>
    <col min="15365" max="15365" width="12.7109375" customWidth="1"/>
    <col min="15366" max="15366" width="12.85546875" customWidth="1"/>
    <col min="15367" max="15367" width="30.28515625" customWidth="1"/>
    <col min="15368" max="15368" width="12.7109375" customWidth="1"/>
    <col min="15369" max="15369" width="11.28515625" customWidth="1"/>
    <col min="15370" max="15370" width="0" hidden="1" customWidth="1"/>
    <col min="15371" max="15371" width="13.5703125" customWidth="1"/>
    <col min="15372" max="15616" width="9.140625" customWidth="1"/>
    <col min="15618" max="15618" width="4.140625" customWidth="1"/>
    <col min="15619" max="15619" width="30.28515625" customWidth="1"/>
    <col min="15620" max="15620" width="12.5703125" customWidth="1"/>
    <col min="15621" max="15621" width="12.7109375" customWidth="1"/>
    <col min="15622" max="15622" width="12.85546875" customWidth="1"/>
    <col min="15623" max="15623" width="30.28515625" customWidth="1"/>
    <col min="15624" max="15624" width="12.7109375" customWidth="1"/>
    <col min="15625" max="15625" width="11.28515625" customWidth="1"/>
    <col min="15626" max="15626" width="0" hidden="1" customWidth="1"/>
    <col min="15627" max="15627" width="13.5703125" customWidth="1"/>
    <col min="15628" max="15872" width="9.140625" customWidth="1"/>
    <col min="15874" max="15874" width="4.140625" customWidth="1"/>
    <col min="15875" max="15875" width="30.28515625" customWidth="1"/>
    <col min="15876" max="15876" width="12.5703125" customWidth="1"/>
    <col min="15877" max="15877" width="12.7109375" customWidth="1"/>
    <col min="15878" max="15878" width="12.85546875" customWidth="1"/>
    <col min="15879" max="15879" width="30.28515625" customWidth="1"/>
    <col min="15880" max="15880" width="12.7109375" customWidth="1"/>
    <col min="15881" max="15881" width="11.28515625" customWidth="1"/>
    <col min="15882" max="15882" width="0" hidden="1" customWidth="1"/>
    <col min="15883" max="15883" width="13.5703125" customWidth="1"/>
    <col min="15884" max="16128" width="9.140625" customWidth="1"/>
    <col min="16130" max="16130" width="4.140625" customWidth="1"/>
    <col min="16131" max="16131" width="30.28515625" customWidth="1"/>
    <col min="16132" max="16132" width="12.5703125" customWidth="1"/>
    <col min="16133" max="16133" width="12.7109375" customWidth="1"/>
    <col min="16134" max="16134" width="12.85546875" customWidth="1"/>
    <col min="16135" max="16135" width="30.28515625" customWidth="1"/>
    <col min="16136" max="16136" width="12.7109375" customWidth="1"/>
    <col min="16137" max="16137" width="11.28515625" customWidth="1"/>
    <col min="16138" max="16138" width="0" hidden="1" customWidth="1"/>
    <col min="16139" max="16139" width="13.5703125" customWidth="1"/>
    <col min="16140" max="16384" width="9.140625" customWidth="1"/>
  </cols>
  <sheetData>
    <row r="1" spans="1:256">
      <c r="B1" s="315" t="s">
        <v>202</v>
      </c>
      <c r="C1" s="316"/>
      <c r="D1" s="316"/>
    </row>
    <row r="2" spans="1:256" ht="20.25" customHeight="1">
      <c r="B2" s="319" t="s">
        <v>203</v>
      </c>
      <c r="C2" s="317"/>
      <c r="D2" s="317"/>
      <c r="E2" s="317"/>
      <c r="F2" s="317"/>
      <c r="G2" s="317"/>
      <c r="H2" s="317"/>
      <c r="I2" s="318"/>
      <c r="J2" s="292"/>
      <c r="K2" s="116"/>
      <c r="L2" s="116"/>
    </row>
    <row r="3" spans="1:256" ht="3" customHeight="1" thickBot="1">
      <c r="C3" s="118"/>
      <c r="D3" s="118"/>
      <c r="E3" s="118"/>
      <c r="F3" s="118"/>
      <c r="G3" s="118"/>
      <c r="H3" s="119"/>
      <c r="I3" s="119"/>
      <c r="J3" s="292"/>
      <c r="K3" s="120"/>
      <c r="L3" s="120"/>
    </row>
    <row r="4" spans="1:256" ht="15.75" thickBot="1">
      <c r="A4" s="295" t="s">
        <v>129</v>
      </c>
      <c r="B4" s="121" t="s">
        <v>75</v>
      </c>
      <c r="C4" s="122"/>
      <c r="D4" s="122"/>
      <c r="E4" s="232"/>
      <c r="F4" s="281"/>
      <c r="G4" s="124" t="s">
        <v>130</v>
      </c>
      <c r="H4" s="125"/>
      <c r="I4" s="126"/>
      <c r="J4" s="293"/>
      <c r="K4" s="234"/>
      <c r="L4" s="234"/>
    </row>
    <row r="5" spans="1:256" ht="72.75" thickBot="1">
      <c r="A5" s="296"/>
      <c r="B5" s="127" t="s">
        <v>52</v>
      </c>
      <c r="C5" s="128" t="s">
        <v>195</v>
      </c>
      <c r="D5" s="215" t="s">
        <v>85</v>
      </c>
      <c r="E5" s="261" t="s">
        <v>197</v>
      </c>
      <c r="F5" s="261" t="s">
        <v>198</v>
      </c>
      <c r="G5" s="224" t="s">
        <v>52</v>
      </c>
      <c r="H5" s="129" t="s">
        <v>83</v>
      </c>
      <c r="I5" s="129" t="s">
        <v>85</v>
      </c>
      <c r="J5" s="294"/>
      <c r="K5" s="261" t="s">
        <v>197</v>
      </c>
      <c r="L5" s="261" t="s">
        <v>198</v>
      </c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0"/>
      <c r="GT5" s="130"/>
      <c r="GU5" s="130"/>
      <c r="GV5" s="130"/>
      <c r="GW5" s="130"/>
      <c r="GX5" s="130"/>
      <c r="GY5" s="130"/>
      <c r="GZ5" s="130"/>
      <c r="HA5" s="130"/>
      <c r="HB5" s="130"/>
      <c r="HC5" s="130"/>
      <c r="HD5" s="130"/>
      <c r="HE5" s="130"/>
      <c r="HF5" s="130"/>
      <c r="HG5" s="130"/>
      <c r="HH5" s="130"/>
      <c r="HI5" s="130"/>
      <c r="HJ5" s="130"/>
      <c r="HK5" s="130"/>
      <c r="HL5" s="130"/>
      <c r="HM5" s="130"/>
      <c r="HN5" s="130"/>
      <c r="HO5" s="130"/>
      <c r="HP5" s="130"/>
      <c r="HQ5" s="130"/>
      <c r="HR5" s="130"/>
      <c r="HS5" s="130"/>
      <c r="HT5" s="130"/>
      <c r="HU5" s="130"/>
      <c r="HV5" s="130"/>
      <c r="HW5" s="130"/>
      <c r="HX5" s="130"/>
      <c r="HY5" s="130"/>
      <c r="HZ5" s="130"/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  <c r="IT5" s="130"/>
      <c r="IU5" s="130"/>
      <c r="IV5" s="130"/>
    </row>
    <row r="6" spans="1:256" ht="15.75" thickBot="1">
      <c r="A6" s="131">
        <v>1</v>
      </c>
      <c r="B6" s="132">
        <v>2</v>
      </c>
      <c r="C6" s="131">
        <v>4</v>
      </c>
      <c r="D6" s="132">
        <v>5</v>
      </c>
      <c r="E6" s="260"/>
      <c r="F6" s="260"/>
      <c r="G6" s="225">
        <v>6</v>
      </c>
      <c r="H6" s="133">
        <v>8</v>
      </c>
      <c r="I6" s="133">
        <v>9</v>
      </c>
      <c r="J6" s="293"/>
      <c r="K6" s="233"/>
      <c r="L6" s="233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134"/>
      <c r="GZ6" s="134"/>
      <c r="HA6" s="134"/>
      <c r="HB6" s="134"/>
      <c r="HC6" s="134"/>
      <c r="HD6" s="134"/>
      <c r="HE6" s="134"/>
      <c r="HF6" s="134"/>
      <c r="HG6" s="134"/>
      <c r="HH6" s="134"/>
      <c r="HI6" s="134"/>
      <c r="HJ6" s="134"/>
      <c r="HK6" s="134"/>
      <c r="HL6" s="134"/>
      <c r="HM6" s="134"/>
      <c r="HN6" s="134"/>
      <c r="HO6" s="134"/>
      <c r="HP6" s="134"/>
      <c r="HQ6" s="134"/>
      <c r="HR6" s="134"/>
      <c r="HS6" s="134"/>
      <c r="HT6" s="134"/>
      <c r="HU6" s="134"/>
      <c r="HV6" s="134"/>
      <c r="HW6" s="134"/>
      <c r="HX6" s="134"/>
      <c r="HY6" s="134"/>
      <c r="HZ6" s="134"/>
      <c r="IA6" s="134"/>
      <c r="IB6" s="134"/>
      <c r="IC6" s="134"/>
      <c r="ID6" s="134"/>
      <c r="IE6" s="134"/>
      <c r="IF6" s="134"/>
      <c r="IG6" s="134"/>
      <c r="IH6" s="134"/>
      <c r="II6" s="134"/>
      <c r="IJ6" s="134"/>
      <c r="IK6" s="134"/>
      <c r="IL6" s="134"/>
      <c r="IM6" s="134"/>
      <c r="IN6" s="134"/>
      <c r="IO6" s="134"/>
      <c r="IP6" s="134"/>
      <c r="IQ6" s="134"/>
      <c r="IR6" s="134"/>
      <c r="IS6" s="134"/>
      <c r="IT6" s="134"/>
      <c r="IU6" s="134"/>
      <c r="IV6" s="134"/>
    </row>
    <row r="7" spans="1:256" ht="25.5">
      <c r="A7" s="135">
        <v>1</v>
      </c>
      <c r="B7" s="136" t="s">
        <v>70</v>
      </c>
      <c r="C7" s="137">
        <v>9059718</v>
      </c>
      <c r="D7" s="216">
        <v>9394130</v>
      </c>
      <c r="E7" s="262">
        <v>10300296</v>
      </c>
      <c r="F7" s="262">
        <v>10325184</v>
      </c>
      <c r="G7" s="226" t="s">
        <v>28</v>
      </c>
      <c r="H7" s="139">
        <v>3937687</v>
      </c>
      <c r="I7" s="138">
        <v>3953415</v>
      </c>
      <c r="J7" s="294"/>
      <c r="K7" s="262">
        <v>3974815</v>
      </c>
      <c r="L7" s="262">
        <v>4518215</v>
      </c>
    </row>
    <row r="8" spans="1:256" ht="38.25">
      <c r="A8" s="140">
        <v>2</v>
      </c>
      <c r="B8" s="141" t="s">
        <v>76</v>
      </c>
      <c r="C8" s="142">
        <v>8292975</v>
      </c>
      <c r="D8" s="217">
        <v>7461000</v>
      </c>
      <c r="E8" s="262">
        <v>7461000</v>
      </c>
      <c r="F8" s="262">
        <v>7461000</v>
      </c>
      <c r="G8" s="227" t="s">
        <v>68</v>
      </c>
      <c r="H8" s="144">
        <v>941562</v>
      </c>
      <c r="I8" s="143">
        <v>924134</v>
      </c>
      <c r="J8" s="294"/>
      <c r="K8" s="262">
        <v>926400</v>
      </c>
      <c r="L8" s="262">
        <v>982200</v>
      </c>
    </row>
    <row r="9" spans="1:256" ht="25.5">
      <c r="A9" s="140">
        <v>3</v>
      </c>
      <c r="B9" s="141" t="s">
        <v>79</v>
      </c>
      <c r="C9" s="142">
        <v>1127009</v>
      </c>
      <c r="D9" s="217">
        <v>655000</v>
      </c>
      <c r="E9" s="262">
        <v>655000</v>
      </c>
      <c r="F9" s="262">
        <v>655000</v>
      </c>
      <c r="G9" s="227" t="s">
        <v>131</v>
      </c>
      <c r="H9" s="144">
        <v>4122951</v>
      </c>
      <c r="I9" s="143">
        <v>5719000</v>
      </c>
      <c r="J9" s="294"/>
      <c r="K9" s="262">
        <v>5719000</v>
      </c>
      <c r="L9" s="262">
        <v>6646667</v>
      </c>
    </row>
    <row r="10" spans="1:256" ht="25.5">
      <c r="A10" s="140">
        <v>4</v>
      </c>
      <c r="B10" s="145" t="s">
        <v>77</v>
      </c>
      <c r="C10" s="142">
        <v>3381506</v>
      </c>
      <c r="D10" s="217">
        <v>180000</v>
      </c>
      <c r="E10" s="262">
        <v>312229</v>
      </c>
      <c r="F10" s="262">
        <v>312229</v>
      </c>
      <c r="G10" s="227" t="s">
        <v>78</v>
      </c>
      <c r="H10" s="144">
        <v>575000</v>
      </c>
      <c r="I10" s="143">
        <v>1254000</v>
      </c>
      <c r="J10" s="294"/>
      <c r="K10" s="262">
        <v>1254000</v>
      </c>
      <c r="L10" s="262">
        <v>1254000</v>
      </c>
    </row>
    <row r="11" spans="1:256" ht="25.5">
      <c r="A11" s="140">
        <v>5</v>
      </c>
      <c r="B11" s="141" t="s">
        <v>132</v>
      </c>
      <c r="C11" s="144">
        <v>0</v>
      </c>
      <c r="D11" s="218">
        <v>0</v>
      </c>
      <c r="E11" s="274">
        <v>0</v>
      </c>
      <c r="F11" s="274">
        <v>0</v>
      </c>
      <c r="G11" s="227" t="s">
        <v>133</v>
      </c>
      <c r="H11" s="144">
        <v>4553432</v>
      </c>
      <c r="I11" s="143">
        <v>4605400</v>
      </c>
      <c r="J11" s="294"/>
      <c r="K11" s="262">
        <v>4692158</v>
      </c>
      <c r="L11" s="262">
        <v>4813626</v>
      </c>
    </row>
    <row r="12" spans="1:256">
      <c r="A12" s="140">
        <v>6</v>
      </c>
      <c r="B12" s="141"/>
      <c r="C12" s="144"/>
      <c r="D12" s="218"/>
      <c r="E12" s="262"/>
      <c r="F12" s="262"/>
      <c r="G12" s="227" t="s">
        <v>134</v>
      </c>
      <c r="H12" s="144">
        <v>93485</v>
      </c>
      <c r="I12" s="143">
        <v>392000</v>
      </c>
      <c r="J12" s="294"/>
      <c r="K12" s="262">
        <v>397120</v>
      </c>
      <c r="L12" s="262">
        <v>397170</v>
      </c>
    </row>
    <row r="13" spans="1:256">
      <c r="A13" s="140">
        <v>7</v>
      </c>
      <c r="C13" s="144"/>
      <c r="D13" s="218"/>
      <c r="E13" s="262"/>
      <c r="F13" s="262"/>
      <c r="G13" s="228" t="s">
        <v>135</v>
      </c>
      <c r="H13" s="144">
        <v>0</v>
      </c>
      <c r="I13" s="143">
        <v>0</v>
      </c>
      <c r="J13" s="294"/>
      <c r="K13" s="274">
        <v>0</v>
      </c>
      <c r="L13" s="274">
        <v>0</v>
      </c>
    </row>
    <row r="14" spans="1:256" ht="15.75" thickBot="1">
      <c r="A14" s="140">
        <v>8</v>
      </c>
      <c r="B14" s="146"/>
      <c r="C14" s="147"/>
      <c r="D14" s="219"/>
      <c r="E14" s="264"/>
      <c r="F14" s="264"/>
      <c r="G14" s="229" t="s">
        <v>136</v>
      </c>
      <c r="H14" s="147">
        <v>0</v>
      </c>
      <c r="I14" s="148">
        <v>5522393</v>
      </c>
      <c r="J14" s="294"/>
      <c r="K14" s="264">
        <v>7057315</v>
      </c>
      <c r="L14" s="264">
        <v>5433818</v>
      </c>
    </row>
    <row r="15" spans="1:256" ht="26.25" thickBot="1">
      <c r="A15" s="149">
        <v>9</v>
      </c>
      <c r="B15" s="150" t="s">
        <v>81</v>
      </c>
      <c r="C15" s="151">
        <f>SUM(C7:C14)</f>
        <v>21861208</v>
      </c>
      <c r="D15" s="220">
        <f>SUM(D7:D14)</f>
        <v>17690130</v>
      </c>
      <c r="E15" s="265">
        <f>SUM(E7:E14)</f>
        <v>18728525</v>
      </c>
      <c r="F15" s="265">
        <f>SUM(F7:F14)</f>
        <v>18753413</v>
      </c>
      <c r="G15" s="230" t="s">
        <v>137</v>
      </c>
      <c r="H15" s="152">
        <f>SUM(H7:H14)</f>
        <v>14224117</v>
      </c>
      <c r="I15" s="153">
        <f>SUM(I7:I14)</f>
        <v>22370342</v>
      </c>
      <c r="J15" s="293"/>
      <c r="K15" s="265">
        <f>SUM(K7:K14)</f>
        <v>24020808</v>
      </c>
      <c r="L15" s="265">
        <f>SUM(L7:L14)</f>
        <v>24045696</v>
      </c>
    </row>
    <row r="16" spans="1:256" ht="12.75" customHeight="1">
      <c r="A16" s="154">
        <v>10</v>
      </c>
      <c r="B16" s="145" t="s">
        <v>138</v>
      </c>
      <c r="C16" s="279">
        <v>0</v>
      </c>
      <c r="D16" s="280">
        <v>0</v>
      </c>
      <c r="E16" s="273">
        <v>0</v>
      </c>
      <c r="F16" s="273">
        <v>0</v>
      </c>
      <c r="G16" s="226" t="s">
        <v>139</v>
      </c>
      <c r="H16" s="139">
        <v>0</v>
      </c>
      <c r="I16" s="138">
        <v>0</v>
      </c>
      <c r="J16" s="294"/>
      <c r="K16" s="273">
        <v>0</v>
      </c>
      <c r="L16" s="273">
        <v>0</v>
      </c>
    </row>
    <row r="17" spans="1:12" ht="27.6" customHeight="1">
      <c r="A17" s="140">
        <v>11</v>
      </c>
      <c r="B17" s="141" t="s">
        <v>140</v>
      </c>
      <c r="C17" s="144">
        <v>0</v>
      </c>
      <c r="D17" s="218">
        <v>5055754</v>
      </c>
      <c r="E17" s="262">
        <v>5667825</v>
      </c>
      <c r="F17" s="262">
        <v>5667825</v>
      </c>
      <c r="G17" s="227" t="s">
        <v>141</v>
      </c>
      <c r="H17" s="144">
        <v>0</v>
      </c>
      <c r="I17" s="143">
        <v>0</v>
      </c>
      <c r="J17" s="294"/>
      <c r="K17" s="274">
        <v>0</v>
      </c>
      <c r="L17" s="274">
        <v>0</v>
      </c>
    </row>
    <row r="18" spans="1:12" ht="25.15" customHeight="1">
      <c r="A18" s="140">
        <v>12</v>
      </c>
      <c r="B18" s="141" t="s">
        <v>142</v>
      </c>
      <c r="C18" s="144">
        <v>0</v>
      </c>
      <c r="D18" s="218">
        <v>0</v>
      </c>
      <c r="E18" s="274">
        <v>0</v>
      </c>
      <c r="F18" s="274">
        <v>0</v>
      </c>
      <c r="G18" s="227" t="s">
        <v>143</v>
      </c>
      <c r="H18" s="144">
        <v>0</v>
      </c>
      <c r="I18" s="143">
        <v>0</v>
      </c>
      <c r="J18" s="294"/>
      <c r="K18" s="274">
        <v>0</v>
      </c>
      <c r="L18" s="274">
        <v>0</v>
      </c>
    </row>
    <row r="19" spans="1:12" ht="25.15" customHeight="1">
      <c r="A19" s="140">
        <v>13</v>
      </c>
      <c r="B19" s="141" t="s">
        <v>144</v>
      </c>
      <c r="C19" s="155">
        <v>0</v>
      </c>
      <c r="D19" s="221">
        <v>0</v>
      </c>
      <c r="E19" s="274">
        <v>0</v>
      </c>
      <c r="F19" s="274">
        <v>0</v>
      </c>
      <c r="G19" s="227" t="s">
        <v>145</v>
      </c>
      <c r="H19" s="144">
        <v>0</v>
      </c>
      <c r="I19" s="143">
        <v>0</v>
      </c>
      <c r="J19" s="294"/>
      <c r="K19" s="274">
        <v>0</v>
      </c>
      <c r="L19" s="274">
        <v>0</v>
      </c>
    </row>
    <row r="20" spans="1:12" ht="38.25">
      <c r="A20" s="154">
        <v>14</v>
      </c>
      <c r="B20" s="145" t="s">
        <v>146</v>
      </c>
      <c r="C20" s="156">
        <v>796888</v>
      </c>
      <c r="D20" s="222">
        <v>0</v>
      </c>
      <c r="E20" s="262">
        <v>109766</v>
      </c>
      <c r="F20" s="262">
        <v>109766</v>
      </c>
      <c r="G20" s="227" t="s">
        <v>147</v>
      </c>
      <c r="H20" s="157">
        <v>776744</v>
      </c>
      <c r="I20" s="143">
        <v>375542</v>
      </c>
      <c r="J20" s="294"/>
      <c r="K20" s="274">
        <v>485308</v>
      </c>
      <c r="L20" s="274">
        <v>485308</v>
      </c>
    </row>
    <row r="21" spans="1:12" ht="15.75" customHeight="1" thickBot="1">
      <c r="A21" s="140">
        <v>15</v>
      </c>
      <c r="B21" s="141" t="s">
        <v>148</v>
      </c>
      <c r="C21" s="147">
        <v>0</v>
      </c>
      <c r="D21" s="219">
        <v>0</v>
      </c>
      <c r="E21" s="274">
        <v>0</v>
      </c>
      <c r="F21" s="274">
        <v>0</v>
      </c>
      <c r="G21" s="229"/>
      <c r="H21" s="147"/>
      <c r="I21" s="148"/>
      <c r="J21" s="294"/>
      <c r="K21" s="275"/>
      <c r="L21" s="275"/>
    </row>
    <row r="22" spans="1:12" ht="39" thickBot="1">
      <c r="A22" s="158">
        <v>16</v>
      </c>
      <c r="B22" s="150" t="s">
        <v>149</v>
      </c>
      <c r="C22" s="151">
        <f>SUM(C17:C21)</f>
        <v>796888</v>
      </c>
      <c r="D22" s="220">
        <f>SUM(D17:D21)</f>
        <v>5055754</v>
      </c>
      <c r="E22" s="263">
        <f>SUM(E17:E21)</f>
        <v>5777591</v>
      </c>
      <c r="F22" s="263">
        <f>SUM(F17:F21)</f>
        <v>5777591</v>
      </c>
      <c r="G22" s="230" t="s">
        <v>150</v>
      </c>
      <c r="H22" s="152">
        <f>SUM(H17:H21)</f>
        <v>776744</v>
      </c>
      <c r="I22" s="153">
        <f>SUM(I17:I21)</f>
        <v>375542</v>
      </c>
      <c r="J22" s="293"/>
      <c r="K22" s="266">
        <f>SUM(K16:K21)</f>
        <v>485308</v>
      </c>
      <c r="L22" s="266">
        <f>SUM(L16:L21)</f>
        <v>485308</v>
      </c>
    </row>
    <row r="23" spans="1:12" ht="15.75" thickBot="1">
      <c r="A23" s="158">
        <v>17</v>
      </c>
      <c r="B23" s="159" t="s">
        <v>151</v>
      </c>
      <c r="C23" s="160">
        <v>22658096</v>
      </c>
      <c r="D23" s="161">
        <v>22745884</v>
      </c>
      <c r="E23" s="265">
        <f>SUM(E15,E22)</f>
        <v>24506116</v>
      </c>
      <c r="F23" s="265">
        <f>SUM(F15,F22)</f>
        <v>24531004</v>
      </c>
      <c r="G23" s="231" t="s">
        <v>152</v>
      </c>
      <c r="H23" s="162">
        <v>15000861</v>
      </c>
      <c r="I23" s="153">
        <v>22745884</v>
      </c>
      <c r="J23" s="293"/>
      <c r="K23" s="265">
        <f>SUM(K15,K22)</f>
        <v>24506116</v>
      </c>
      <c r="L23" s="265">
        <f>SUM(L15,L22)</f>
        <v>24531004</v>
      </c>
    </row>
    <row r="24" spans="1:12" ht="15.75" thickBot="1">
      <c r="A24" s="158">
        <v>18</v>
      </c>
      <c r="B24" s="159" t="s">
        <v>180</v>
      </c>
      <c r="C24" s="152">
        <v>0</v>
      </c>
      <c r="D24" s="223">
        <v>4680212</v>
      </c>
      <c r="E24" s="265">
        <v>5292283</v>
      </c>
      <c r="F24" s="265">
        <v>5292283</v>
      </c>
      <c r="G24" s="231" t="s">
        <v>153</v>
      </c>
      <c r="H24" s="162">
        <v>7637091</v>
      </c>
      <c r="I24" s="153">
        <v>0</v>
      </c>
      <c r="J24" s="293"/>
      <c r="K24" s="288" t="s">
        <v>201</v>
      </c>
      <c r="L24" s="288" t="s">
        <v>201</v>
      </c>
    </row>
    <row r="25" spans="1:12" ht="15.75" thickBot="1">
      <c r="A25" s="158">
        <v>19</v>
      </c>
      <c r="B25" s="159" t="s">
        <v>154</v>
      </c>
      <c r="C25" s="152">
        <v>0</v>
      </c>
      <c r="D25" s="223">
        <v>0</v>
      </c>
      <c r="E25" s="288">
        <v>0</v>
      </c>
      <c r="F25" s="288">
        <v>0</v>
      </c>
      <c r="G25" s="231" t="s">
        <v>155</v>
      </c>
      <c r="H25" s="162">
        <v>7657235</v>
      </c>
      <c r="I25" s="153">
        <v>0</v>
      </c>
      <c r="J25" s="293"/>
      <c r="K25" s="288" t="s">
        <v>201</v>
      </c>
      <c r="L25" s="288" t="s">
        <v>201</v>
      </c>
    </row>
    <row r="26" spans="1:12" ht="18.75">
      <c r="B26" s="297"/>
      <c r="C26" s="298"/>
      <c r="D26" s="298"/>
      <c r="E26" s="298"/>
      <c r="F26" s="298"/>
      <c r="G26" s="298"/>
    </row>
  </sheetData>
  <mergeCells count="5">
    <mergeCell ref="J2:J25"/>
    <mergeCell ref="A4:A5"/>
    <mergeCell ref="B26:G26"/>
    <mergeCell ref="B1:D1"/>
    <mergeCell ref="B2:I2"/>
  </mergeCells>
  <pageMargins left="0.19685039370078741" right="0.19685039370078741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W26"/>
  <sheetViews>
    <sheetView tabSelected="1" topLeftCell="B13" workbookViewId="0">
      <selection activeCell="E23" sqref="E23"/>
    </sheetView>
  </sheetViews>
  <sheetFormatPr defaultRowHeight="15"/>
  <cols>
    <col min="1" max="1" width="5" style="115" customWidth="1"/>
    <col min="2" max="2" width="22.5703125" style="117" customWidth="1"/>
    <col min="3" max="3" width="10.85546875" style="115" customWidth="1"/>
    <col min="4" max="4" width="10" style="115" customWidth="1"/>
    <col min="5" max="5" width="10.7109375" style="115" customWidth="1"/>
    <col min="6" max="6" width="12.140625" style="115" customWidth="1"/>
    <col min="7" max="7" width="23.42578125" style="115" customWidth="1"/>
    <col min="8" max="8" width="11.85546875" style="115" customWidth="1"/>
    <col min="9" max="9" width="12" style="115" customWidth="1"/>
    <col min="10" max="10" width="12.140625" style="115" customWidth="1"/>
    <col min="11" max="11" width="11.85546875" style="115" customWidth="1"/>
    <col min="12" max="12" width="14" style="115" customWidth="1"/>
    <col min="13" max="13" width="4.140625" style="115" customWidth="1"/>
    <col min="14" max="257" width="9.140625" style="115" customWidth="1"/>
    <col min="259" max="259" width="5" customWidth="1"/>
    <col min="260" max="260" width="29.140625" customWidth="1"/>
    <col min="261" max="261" width="13.28515625" customWidth="1"/>
    <col min="262" max="262" width="13" customWidth="1"/>
    <col min="263" max="263" width="13.140625" customWidth="1"/>
    <col min="264" max="264" width="32.28515625" customWidth="1"/>
    <col min="265" max="265" width="15.28515625" customWidth="1"/>
    <col min="266" max="266" width="11.7109375" customWidth="1"/>
    <col min="267" max="267" width="13.5703125" customWidth="1"/>
    <col min="268" max="268" width="14" customWidth="1"/>
    <col min="269" max="269" width="4.140625" customWidth="1"/>
    <col min="270" max="513" width="9.140625" customWidth="1"/>
    <col min="515" max="515" width="5" customWidth="1"/>
    <col min="516" max="516" width="29.140625" customWidth="1"/>
    <col min="517" max="517" width="13.28515625" customWidth="1"/>
    <col min="518" max="518" width="13" customWidth="1"/>
    <col min="519" max="519" width="13.140625" customWidth="1"/>
    <col min="520" max="520" width="32.28515625" customWidth="1"/>
    <col min="521" max="521" width="15.28515625" customWidth="1"/>
    <col min="522" max="522" width="11.7109375" customWidth="1"/>
    <col min="523" max="523" width="13.5703125" customWidth="1"/>
    <col min="524" max="524" width="14" customWidth="1"/>
    <col min="525" max="525" width="4.140625" customWidth="1"/>
    <col min="526" max="769" width="9.140625" customWidth="1"/>
    <col min="771" max="771" width="5" customWidth="1"/>
    <col min="772" max="772" width="29.140625" customWidth="1"/>
    <col min="773" max="773" width="13.28515625" customWidth="1"/>
    <col min="774" max="774" width="13" customWidth="1"/>
    <col min="775" max="775" width="13.140625" customWidth="1"/>
    <col min="776" max="776" width="32.28515625" customWidth="1"/>
    <col min="777" max="777" width="15.28515625" customWidth="1"/>
    <col min="778" max="778" width="11.7109375" customWidth="1"/>
    <col min="779" max="779" width="13.5703125" customWidth="1"/>
    <col min="780" max="780" width="14" customWidth="1"/>
    <col min="781" max="781" width="4.140625" customWidth="1"/>
    <col min="782" max="1025" width="9.140625" customWidth="1"/>
    <col min="1027" max="1027" width="5" customWidth="1"/>
    <col min="1028" max="1028" width="29.140625" customWidth="1"/>
    <col min="1029" max="1029" width="13.28515625" customWidth="1"/>
    <col min="1030" max="1030" width="13" customWidth="1"/>
    <col min="1031" max="1031" width="13.140625" customWidth="1"/>
    <col min="1032" max="1032" width="32.28515625" customWidth="1"/>
    <col min="1033" max="1033" width="15.28515625" customWidth="1"/>
    <col min="1034" max="1034" width="11.7109375" customWidth="1"/>
    <col min="1035" max="1035" width="13.5703125" customWidth="1"/>
    <col min="1036" max="1036" width="14" customWidth="1"/>
    <col min="1037" max="1037" width="4.140625" customWidth="1"/>
    <col min="1038" max="1281" width="9.140625" customWidth="1"/>
    <col min="1283" max="1283" width="5" customWidth="1"/>
    <col min="1284" max="1284" width="29.140625" customWidth="1"/>
    <col min="1285" max="1285" width="13.28515625" customWidth="1"/>
    <col min="1286" max="1286" width="13" customWidth="1"/>
    <col min="1287" max="1287" width="13.140625" customWidth="1"/>
    <col min="1288" max="1288" width="32.28515625" customWidth="1"/>
    <col min="1289" max="1289" width="15.28515625" customWidth="1"/>
    <col min="1290" max="1290" width="11.7109375" customWidth="1"/>
    <col min="1291" max="1291" width="13.5703125" customWidth="1"/>
    <col min="1292" max="1292" width="14" customWidth="1"/>
    <col min="1293" max="1293" width="4.140625" customWidth="1"/>
    <col min="1294" max="1537" width="9.140625" customWidth="1"/>
    <col min="1539" max="1539" width="5" customWidth="1"/>
    <col min="1540" max="1540" width="29.140625" customWidth="1"/>
    <col min="1541" max="1541" width="13.28515625" customWidth="1"/>
    <col min="1542" max="1542" width="13" customWidth="1"/>
    <col min="1543" max="1543" width="13.140625" customWidth="1"/>
    <col min="1544" max="1544" width="32.28515625" customWidth="1"/>
    <col min="1545" max="1545" width="15.28515625" customWidth="1"/>
    <col min="1546" max="1546" width="11.7109375" customWidth="1"/>
    <col min="1547" max="1547" width="13.5703125" customWidth="1"/>
    <col min="1548" max="1548" width="14" customWidth="1"/>
    <col min="1549" max="1549" width="4.140625" customWidth="1"/>
    <col min="1550" max="1793" width="9.140625" customWidth="1"/>
    <col min="1795" max="1795" width="5" customWidth="1"/>
    <col min="1796" max="1796" width="29.140625" customWidth="1"/>
    <col min="1797" max="1797" width="13.28515625" customWidth="1"/>
    <col min="1798" max="1798" width="13" customWidth="1"/>
    <col min="1799" max="1799" width="13.140625" customWidth="1"/>
    <col min="1800" max="1800" width="32.28515625" customWidth="1"/>
    <col min="1801" max="1801" width="15.28515625" customWidth="1"/>
    <col min="1802" max="1802" width="11.7109375" customWidth="1"/>
    <col min="1803" max="1803" width="13.5703125" customWidth="1"/>
    <col min="1804" max="1804" width="14" customWidth="1"/>
    <col min="1805" max="1805" width="4.140625" customWidth="1"/>
    <col min="1806" max="2049" width="9.140625" customWidth="1"/>
    <col min="2051" max="2051" width="5" customWidth="1"/>
    <col min="2052" max="2052" width="29.140625" customWidth="1"/>
    <col min="2053" max="2053" width="13.28515625" customWidth="1"/>
    <col min="2054" max="2054" width="13" customWidth="1"/>
    <col min="2055" max="2055" width="13.140625" customWidth="1"/>
    <col min="2056" max="2056" width="32.28515625" customWidth="1"/>
    <col min="2057" max="2057" width="15.28515625" customWidth="1"/>
    <col min="2058" max="2058" width="11.7109375" customWidth="1"/>
    <col min="2059" max="2059" width="13.5703125" customWidth="1"/>
    <col min="2060" max="2060" width="14" customWidth="1"/>
    <col min="2061" max="2061" width="4.140625" customWidth="1"/>
    <col min="2062" max="2305" width="9.140625" customWidth="1"/>
    <col min="2307" max="2307" width="5" customWidth="1"/>
    <col min="2308" max="2308" width="29.140625" customWidth="1"/>
    <col min="2309" max="2309" width="13.28515625" customWidth="1"/>
    <col min="2310" max="2310" width="13" customWidth="1"/>
    <col min="2311" max="2311" width="13.140625" customWidth="1"/>
    <col min="2312" max="2312" width="32.28515625" customWidth="1"/>
    <col min="2313" max="2313" width="15.28515625" customWidth="1"/>
    <col min="2314" max="2314" width="11.7109375" customWidth="1"/>
    <col min="2315" max="2315" width="13.5703125" customWidth="1"/>
    <col min="2316" max="2316" width="14" customWidth="1"/>
    <col min="2317" max="2317" width="4.140625" customWidth="1"/>
    <col min="2318" max="2561" width="9.140625" customWidth="1"/>
    <col min="2563" max="2563" width="5" customWidth="1"/>
    <col min="2564" max="2564" width="29.140625" customWidth="1"/>
    <col min="2565" max="2565" width="13.28515625" customWidth="1"/>
    <col min="2566" max="2566" width="13" customWidth="1"/>
    <col min="2567" max="2567" width="13.140625" customWidth="1"/>
    <col min="2568" max="2568" width="32.28515625" customWidth="1"/>
    <col min="2569" max="2569" width="15.28515625" customWidth="1"/>
    <col min="2570" max="2570" width="11.7109375" customWidth="1"/>
    <col min="2571" max="2571" width="13.5703125" customWidth="1"/>
    <col min="2572" max="2572" width="14" customWidth="1"/>
    <col min="2573" max="2573" width="4.140625" customWidth="1"/>
    <col min="2574" max="2817" width="9.140625" customWidth="1"/>
    <col min="2819" max="2819" width="5" customWidth="1"/>
    <col min="2820" max="2820" width="29.140625" customWidth="1"/>
    <col min="2821" max="2821" width="13.28515625" customWidth="1"/>
    <col min="2822" max="2822" width="13" customWidth="1"/>
    <col min="2823" max="2823" width="13.140625" customWidth="1"/>
    <col min="2824" max="2824" width="32.28515625" customWidth="1"/>
    <col min="2825" max="2825" width="15.28515625" customWidth="1"/>
    <col min="2826" max="2826" width="11.7109375" customWidth="1"/>
    <col min="2827" max="2827" width="13.5703125" customWidth="1"/>
    <col min="2828" max="2828" width="14" customWidth="1"/>
    <col min="2829" max="2829" width="4.140625" customWidth="1"/>
    <col min="2830" max="3073" width="9.140625" customWidth="1"/>
    <col min="3075" max="3075" width="5" customWidth="1"/>
    <col min="3076" max="3076" width="29.140625" customWidth="1"/>
    <col min="3077" max="3077" width="13.28515625" customWidth="1"/>
    <col min="3078" max="3078" width="13" customWidth="1"/>
    <col min="3079" max="3079" width="13.140625" customWidth="1"/>
    <col min="3080" max="3080" width="32.28515625" customWidth="1"/>
    <col min="3081" max="3081" width="15.28515625" customWidth="1"/>
    <col min="3082" max="3082" width="11.7109375" customWidth="1"/>
    <col min="3083" max="3083" width="13.5703125" customWidth="1"/>
    <col min="3084" max="3084" width="14" customWidth="1"/>
    <col min="3085" max="3085" width="4.140625" customWidth="1"/>
    <col min="3086" max="3329" width="9.140625" customWidth="1"/>
    <col min="3331" max="3331" width="5" customWidth="1"/>
    <col min="3332" max="3332" width="29.140625" customWidth="1"/>
    <col min="3333" max="3333" width="13.28515625" customWidth="1"/>
    <col min="3334" max="3334" width="13" customWidth="1"/>
    <col min="3335" max="3335" width="13.140625" customWidth="1"/>
    <col min="3336" max="3336" width="32.28515625" customWidth="1"/>
    <col min="3337" max="3337" width="15.28515625" customWidth="1"/>
    <col min="3338" max="3338" width="11.7109375" customWidth="1"/>
    <col min="3339" max="3339" width="13.5703125" customWidth="1"/>
    <col min="3340" max="3340" width="14" customWidth="1"/>
    <col min="3341" max="3341" width="4.140625" customWidth="1"/>
    <col min="3342" max="3585" width="9.140625" customWidth="1"/>
    <col min="3587" max="3587" width="5" customWidth="1"/>
    <col min="3588" max="3588" width="29.140625" customWidth="1"/>
    <col min="3589" max="3589" width="13.28515625" customWidth="1"/>
    <col min="3590" max="3590" width="13" customWidth="1"/>
    <col min="3591" max="3591" width="13.140625" customWidth="1"/>
    <col min="3592" max="3592" width="32.28515625" customWidth="1"/>
    <col min="3593" max="3593" width="15.28515625" customWidth="1"/>
    <col min="3594" max="3594" width="11.7109375" customWidth="1"/>
    <col min="3595" max="3595" width="13.5703125" customWidth="1"/>
    <col min="3596" max="3596" width="14" customWidth="1"/>
    <col min="3597" max="3597" width="4.140625" customWidth="1"/>
    <col min="3598" max="3841" width="9.140625" customWidth="1"/>
    <col min="3843" max="3843" width="5" customWidth="1"/>
    <col min="3844" max="3844" width="29.140625" customWidth="1"/>
    <col min="3845" max="3845" width="13.28515625" customWidth="1"/>
    <col min="3846" max="3846" width="13" customWidth="1"/>
    <col min="3847" max="3847" width="13.140625" customWidth="1"/>
    <col min="3848" max="3848" width="32.28515625" customWidth="1"/>
    <col min="3849" max="3849" width="15.28515625" customWidth="1"/>
    <col min="3850" max="3850" width="11.7109375" customWidth="1"/>
    <col min="3851" max="3851" width="13.5703125" customWidth="1"/>
    <col min="3852" max="3852" width="14" customWidth="1"/>
    <col min="3853" max="3853" width="4.140625" customWidth="1"/>
    <col min="3854" max="4097" width="9.140625" customWidth="1"/>
    <col min="4099" max="4099" width="5" customWidth="1"/>
    <col min="4100" max="4100" width="29.140625" customWidth="1"/>
    <col min="4101" max="4101" width="13.28515625" customWidth="1"/>
    <col min="4102" max="4102" width="13" customWidth="1"/>
    <col min="4103" max="4103" width="13.140625" customWidth="1"/>
    <col min="4104" max="4104" width="32.28515625" customWidth="1"/>
    <col min="4105" max="4105" width="15.28515625" customWidth="1"/>
    <col min="4106" max="4106" width="11.7109375" customWidth="1"/>
    <col min="4107" max="4107" width="13.5703125" customWidth="1"/>
    <col min="4108" max="4108" width="14" customWidth="1"/>
    <col min="4109" max="4109" width="4.140625" customWidth="1"/>
    <col min="4110" max="4353" width="9.140625" customWidth="1"/>
    <col min="4355" max="4355" width="5" customWidth="1"/>
    <col min="4356" max="4356" width="29.140625" customWidth="1"/>
    <col min="4357" max="4357" width="13.28515625" customWidth="1"/>
    <col min="4358" max="4358" width="13" customWidth="1"/>
    <col min="4359" max="4359" width="13.140625" customWidth="1"/>
    <col min="4360" max="4360" width="32.28515625" customWidth="1"/>
    <col min="4361" max="4361" width="15.28515625" customWidth="1"/>
    <col min="4362" max="4362" width="11.7109375" customWidth="1"/>
    <col min="4363" max="4363" width="13.5703125" customWidth="1"/>
    <col min="4364" max="4364" width="14" customWidth="1"/>
    <col min="4365" max="4365" width="4.140625" customWidth="1"/>
    <col min="4366" max="4609" width="9.140625" customWidth="1"/>
    <col min="4611" max="4611" width="5" customWidth="1"/>
    <col min="4612" max="4612" width="29.140625" customWidth="1"/>
    <col min="4613" max="4613" width="13.28515625" customWidth="1"/>
    <col min="4614" max="4614" width="13" customWidth="1"/>
    <col min="4615" max="4615" width="13.140625" customWidth="1"/>
    <col min="4616" max="4616" width="32.28515625" customWidth="1"/>
    <col min="4617" max="4617" width="15.28515625" customWidth="1"/>
    <col min="4618" max="4618" width="11.7109375" customWidth="1"/>
    <col min="4619" max="4619" width="13.5703125" customWidth="1"/>
    <col min="4620" max="4620" width="14" customWidth="1"/>
    <col min="4621" max="4621" width="4.140625" customWidth="1"/>
    <col min="4622" max="4865" width="9.140625" customWidth="1"/>
    <col min="4867" max="4867" width="5" customWidth="1"/>
    <col min="4868" max="4868" width="29.140625" customWidth="1"/>
    <col min="4869" max="4869" width="13.28515625" customWidth="1"/>
    <col min="4870" max="4870" width="13" customWidth="1"/>
    <col min="4871" max="4871" width="13.140625" customWidth="1"/>
    <col min="4872" max="4872" width="32.28515625" customWidth="1"/>
    <col min="4873" max="4873" width="15.28515625" customWidth="1"/>
    <col min="4874" max="4874" width="11.7109375" customWidth="1"/>
    <col min="4875" max="4875" width="13.5703125" customWidth="1"/>
    <col min="4876" max="4876" width="14" customWidth="1"/>
    <col min="4877" max="4877" width="4.140625" customWidth="1"/>
    <col min="4878" max="5121" width="9.140625" customWidth="1"/>
    <col min="5123" max="5123" width="5" customWidth="1"/>
    <col min="5124" max="5124" width="29.140625" customWidth="1"/>
    <col min="5125" max="5125" width="13.28515625" customWidth="1"/>
    <col min="5126" max="5126" width="13" customWidth="1"/>
    <col min="5127" max="5127" width="13.140625" customWidth="1"/>
    <col min="5128" max="5128" width="32.28515625" customWidth="1"/>
    <col min="5129" max="5129" width="15.28515625" customWidth="1"/>
    <col min="5130" max="5130" width="11.7109375" customWidth="1"/>
    <col min="5131" max="5131" width="13.5703125" customWidth="1"/>
    <col min="5132" max="5132" width="14" customWidth="1"/>
    <col min="5133" max="5133" width="4.140625" customWidth="1"/>
    <col min="5134" max="5377" width="9.140625" customWidth="1"/>
    <col min="5379" max="5379" width="5" customWidth="1"/>
    <col min="5380" max="5380" width="29.140625" customWidth="1"/>
    <col min="5381" max="5381" width="13.28515625" customWidth="1"/>
    <col min="5382" max="5382" width="13" customWidth="1"/>
    <col min="5383" max="5383" width="13.140625" customWidth="1"/>
    <col min="5384" max="5384" width="32.28515625" customWidth="1"/>
    <col min="5385" max="5385" width="15.28515625" customWidth="1"/>
    <col min="5386" max="5386" width="11.7109375" customWidth="1"/>
    <col min="5387" max="5387" width="13.5703125" customWidth="1"/>
    <col min="5388" max="5388" width="14" customWidth="1"/>
    <col min="5389" max="5389" width="4.140625" customWidth="1"/>
    <col min="5390" max="5633" width="9.140625" customWidth="1"/>
    <col min="5635" max="5635" width="5" customWidth="1"/>
    <col min="5636" max="5636" width="29.140625" customWidth="1"/>
    <col min="5637" max="5637" width="13.28515625" customWidth="1"/>
    <col min="5638" max="5638" width="13" customWidth="1"/>
    <col min="5639" max="5639" width="13.140625" customWidth="1"/>
    <col min="5640" max="5640" width="32.28515625" customWidth="1"/>
    <col min="5641" max="5641" width="15.28515625" customWidth="1"/>
    <col min="5642" max="5642" width="11.7109375" customWidth="1"/>
    <col min="5643" max="5643" width="13.5703125" customWidth="1"/>
    <col min="5644" max="5644" width="14" customWidth="1"/>
    <col min="5645" max="5645" width="4.140625" customWidth="1"/>
    <col min="5646" max="5889" width="9.140625" customWidth="1"/>
    <col min="5891" max="5891" width="5" customWidth="1"/>
    <col min="5892" max="5892" width="29.140625" customWidth="1"/>
    <col min="5893" max="5893" width="13.28515625" customWidth="1"/>
    <col min="5894" max="5894" width="13" customWidth="1"/>
    <col min="5895" max="5895" width="13.140625" customWidth="1"/>
    <col min="5896" max="5896" width="32.28515625" customWidth="1"/>
    <col min="5897" max="5897" width="15.28515625" customWidth="1"/>
    <col min="5898" max="5898" width="11.7109375" customWidth="1"/>
    <col min="5899" max="5899" width="13.5703125" customWidth="1"/>
    <col min="5900" max="5900" width="14" customWidth="1"/>
    <col min="5901" max="5901" width="4.140625" customWidth="1"/>
    <col min="5902" max="6145" width="9.140625" customWidth="1"/>
    <col min="6147" max="6147" width="5" customWidth="1"/>
    <col min="6148" max="6148" width="29.140625" customWidth="1"/>
    <col min="6149" max="6149" width="13.28515625" customWidth="1"/>
    <col min="6150" max="6150" width="13" customWidth="1"/>
    <col min="6151" max="6151" width="13.140625" customWidth="1"/>
    <col min="6152" max="6152" width="32.28515625" customWidth="1"/>
    <col min="6153" max="6153" width="15.28515625" customWidth="1"/>
    <col min="6154" max="6154" width="11.7109375" customWidth="1"/>
    <col min="6155" max="6155" width="13.5703125" customWidth="1"/>
    <col min="6156" max="6156" width="14" customWidth="1"/>
    <col min="6157" max="6157" width="4.140625" customWidth="1"/>
    <col min="6158" max="6401" width="9.140625" customWidth="1"/>
    <col min="6403" max="6403" width="5" customWidth="1"/>
    <col min="6404" max="6404" width="29.140625" customWidth="1"/>
    <col min="6405" max="6405" width="13.28515625" customWidth="1"/>
    <col min="6406" max="6406" width="13" customWidth="1"/>
    <col min="6407" max="6407" width="13.140625" customWidth="1"/>
    <col min="6408" max="6408" width="32.28515625" customWidth="1"/>
    <col min="6409" max="6409" width="15.28515625" customWidth="1"/>
    <col min="6410" max="6410" width="11.7109375" customWidth="1"/>
    <col min="6411" max="6411" width="13.5703125" customWidth="1"/>
    <col min="6412" max="6412" width="14" customWidth="1"/>
    <col min="6413" max="6413" width="4.140625" customWidth="1"/>
    <col min="6414" max="6657" width="9.140625" customWidth="1"/>
    <col min="6659" max="6659" width="5" customWidth="1"/>
    <col min="6660" max="6660" width="29.140625" customWidth="1"/>
    <col min="6661" max="6661" width="13.28515625" customWidth="1"/>
    <col min="6662" max="6662" width="13" customWidth="1"/>
    <col min="6663" max="6663" width="13.140625" customWidth="1"/>
    <col min="6664" max="6664" width="32.28515625" customWidth="1"/>
    <col min="6665" max="6665" width="15.28515625" customWidth="1"/>
    <col min="6666" max="6666" width="11.7109375" customWidth="1"/>
    <col min="6667" max="6667" width="13.5703125" customWidth="1"/>
    <col min="6668" max="6668" width="14" customWidth="1"/>
    <col min="6669" max="6669" width="4.140625" customWidth="1"/>
    <col min="6670" max="6913" width="9.140625" customWidth="1"/>
    <col min="6915" max="6915" width="5" customWidth="1"/>
    <col min="6916" max="6916" width="29.140625" customWidth="1"/>
    <col min="6917" max="6917" width="13.28515625" customWidth="1"/>
    <col min="6918" max="6918" width="13" customWidth="1"/>
    <col min="6919" max="6919" width="13.140625" customWidth="1"/>
    <col min="6920" max="6920" width="32.28515625" customWidth="1"/>
    <col min="6921" max="6921" width="15.28515625" customWidth="1"/>
    <col min="6922" max="6922" width="11.7109375" customWidth="1"/>
    <col min="6923" max="6923" width="13.5703125" customWidth="1"/>
    <col min="6924" max="6924" width="14" customWidth="1"/>
    <col min="6925" max="6925" width="4.140625" customWidth="1"/>
    <col min="6926" max="7169" width="9.140625" customWidth="1"/>
    <col min="7171" max="7171" width="5" customWidth="1"/>
    <col min="7172" max="7172" width="29.140625" customWidth="1"/>
    <col min="7173" max="7173" width="13.28515625" customWidth="1"/>
    <col min="7174" max="7174" width="13" customWidth="1"/>
    <col min="7175" max="7175" width="13.140625" customWidth="1"/>
    <col min="7176" max="7176" width="32.28515625" customWidth="1"/>
    <col min="7177" max="7177" width="15.28515625" customWidth="1"/>
    <col min="7178" max="7178" width="11.7109375" customWidth="1"/>
    <col min="7179" max="7179" width="13.5703125" customWidth="1"/>
    <col min="7180" max="7180" width="14" customWidth="1"/>
    <col min="7181" max="7181" width="4.140625" customWidth="1"/>
    <col min="7182" max="7425" width="9.140625" customWidth="1"/>
    <col min="7427" max="7427" width="5" customWidth="1"/>
    <col min="7428" max="7428" width="29.140625" customWidth="1"/>
    <col min="7429" max="7429" width="13.28515625" customWidth="1"/>
    <col min="7430" max="7430" width="13" customWidth="1"/>
    <col min="7431" max="7431" width="13.140625" customWidth="1"/>
    <col min="7432" max="7432" width="32.28515625" customWidth="1"/>
    <col min="7433" max="7433" width="15.28515625" customWidth="1"/>
    <col min="7434" max="7434" width="11.7109375" customWidth="1"/>
    <col min="7435" max="7435" width="13.5703125" customWidth="1"/>
    <col min="7436" max="7436" width="14" customWidth="1"/>
    <col min="7437" max="7437" width="4.140625" customWidth="1"/>
    <col min="7438" max="7681" width="9.140625" customWidth="1"/>
    <col min="7683" max="7683" width="5" customWidth="1"/>
    <col min="7684" max="7684" width="29.140625" customWidth="1"/>
    <col min="7685" max="7685" width="13.28515625" customWidth="1"/>
    <col min="7686" max="7686" width="13" customWidth="1"/>
    <col min="7687" max="7687" width="13.140625" customWidth="1"/>
    <col min="7688" max="7688" width="32.28515625" customWidth="1"/>
    <col min="7689" max="7689" width="15.28515625" customWidth="1"/>
    <col min="7690" max="7690" width="11.7109375" customWidth="1"/>
    <col min="7691" max="7691" width="13.5703125" customWidth="1"/>
    <col min="7692" max="7692" width="14" customWidth="1"/>
    <col min="7693" max="7693" width="4.140625" customWidth="1"/>
    <col min="7694" max="7937" width="9.140625" customWidth="1"/>
    <col min="7939" max="7939" width="5" customWidth="1"/>
    <col min="7940" max="7940" width="29.140625" customWidth="1"/>
    <col min="7941" max="7941" width="13.28515625" customWidth="1"/>
    <col min="7942" max="7942" width="13" customWidth="1"/>
    <col min="7943" max="7943" width="13.140625" customWidth="1"/>
    <col min="7944" max="7944" width="32.28515625" customWidth="1"/>
    <col min="7945" max="7945" width="15.28515625" customWidth="1"/>
    <col min="7946" max="7946" width="11.7109375" customWidth="1"/>
    <col min="7947" max="7947" width="13.5703125" customWidth="1"/>
    <col min="7948" max="7948" width="14" customWidth="1"/>
    <col min="7949" max="7949" width="4.140625" customWidth="1"/>
    <col min="7950" max="8193" width="9.140625" customWidth="1"/>
    <col min="8195" max="8195" width="5" customWidth="1"/>
    <col min="8196" max="8196" width="29.140625" customWidth="1"/>
    <col min="8197" max="8197" width="13.28515625" customWidth="1"/>
    <col min="8198" max="8198" width="13" customWidth="1"/>
    <col min="8199" max="8199" width="13.140625" customWidth="1"/>
    <col min="8200" max="8200" width="32.28515625" customWidth="1"/>
    <col min="8201" max="8201" width="15.28515625" customWidth="1"/>
    <col min="8202" max="8202" width="11.7109375" customWidth="1"/>
    <col min="8203" max="8203" width="13.5703125" customWidth="1"/>
    <col min="8204" max="8204" width="14" customWidth="1"/>
    <col min="8205" max="8205" width="4.140625" customWidth="1"/>
    <col min="8206" max="8449" width="9.140625" customWidth="1"/>
    <col min="8451" max="8451" width="5" customWidth="1"/>
    <col min="8452" max="8452" width="29.140625" customWidth="1"/>
    <col min="8453" max="8453" width="13.28515625" customWidth="1"/>
    <col min="8454" max="8454" width="13" customWidth="1"/>
    <col min="8455" max="8455" width="13.140625" customWidth="1"/>
    <col min="8456" max="8456" width="32.28515625" customWidth="1"/>
    <col min="8457" max="8457" width="15.28515625" customWidth="1"/>
    <col min="8458" max="8458" width="11.7109375" customWidth="1"/>
    <col min="8459" max="8459" width="13.5703125" customWidth="1"/>
    <col min="8460" max="8460" width="14" customWidth="1"/>
    <col min="8461" max="8461" width="4.140625" customWidth="1"/>
    <col min="8462" max="8705" width="9.140625" customWidth="1"/>
    <col min="8707" max="8707" width="5" customWidth="1"/>
    <col min="8708" max="8708" width="29.140625" customWidth="1"/>
    <col min="8709" max="8709" width="13.28515625" customWidth="1"/>
    <col min="8710" max="8710" width="13" customWidth="1"/>
    <col min="8711" max="8711" width="13.140625" customWidth="1"/>
    <col min="8712" max="8712" width="32.28515625" customWidth="1"/>
    <col min="8713" max="8713" width="15.28515625" customWidth="1"/>
    <col min="8714" max="8714" width="11.7109375" customWidth="1"/>
    <col min="8715" max="8715" width="13.5703125" customWidth="1"/>
    <col min="8716" max="8716" width="14" customWidth="1"/>
    <col min="8717" max="8717" width="4.140625" customWidth="1"/>
    <col min="8718" max="8961" width="9.140625" customWidth="1"/>
    <col min="8963" max="8963" width="5" customWidth="1"/>
    <col min="8964" max="8964" width="29.140625" customWidth="1"/>
    <col min="8965" max="8965" width="13.28515625" customWidth="1"/>
    <col min="8966" max="8966" width="13" customWidth="1"/>
    <col min="8967" max="8967" width="13.140625" customWidth="1"/>
    <col min="8968" max="8968" width="32.28515625" customWidth="1"/>
    <col min="8969" max="8969" width="15.28515625" customWidth="1"/>
    <col min="8970" max="8970" width="11.7109375" customWidth="1"/>
    <col min="8971" max="8971" width="13.5703125" customWidth="1"/>
    <col min="8972" max="8972" width="14" customWidth="1"/>
    <col min="8973" max="8973" width="4.140625" customWidth="1"/>
    <col min="8974" max="9217" width="9.140625" customWidth="1"/>
    <col min="9219" max="9219" width="5" customWidth="1"/>
    <col min="9220" max="9220" width="29.140625" customWidth="1"/>
    <col min="9221" max="9221" width="13.28515625" customWidth="1"/>
    <col min="9222" max="9222" width="13" customWidth="1"/>
    <col min="9223" max="9223" width="13.140625" customWidth="1"/>
    <col min="9224" max="9224" width="32.28515625" customWidth="1"/>
    <col min="9225" max="9225" width="15.28515625" customWidth="1"/>
    <col min="9226" max="9226" width="11.7109375" customWidth="1"/>
    <col min="9227" max="9227" width="13.5703125" customWidth="1"/>
    <col min="9228" max="9228" width="14" customWidth="1"/>
    <col min="9229" max="9229" width="4.140625" customWidth="1"/>
    <col min="9230" max="9473" width="9.140625" customWidth="1"/>
    <col min="9475" max="9475" width="5" customWidth="1"/>
    <col min="9476" max="9476" width="29.140625" customWidth="1"/>
    <col min="9477" max="9477" width="13.28515625" customWidth="1"/>
    <col min="9478" max="9478" width="13" customWidth="1"/>
    <col min="9479" max="9479" width="13.140625" customWidth="1"/>
    <col min="9480" max="9480" width="32.28515625" customWidth="1"/>
    <col min="9481" max="9481" width="15.28515625" customWidth="1"/>
    <col min="9482" max="9482" width="11.7109375" customWidth="1"/>
    <col min="9483" max="9483" width="13.5703125" customWidth="1"/>
    <col min="9484" max="9484" width="14" customWidth="1"/>
    <col min="9485" max="9485" width="4.140625" customWidth="1"/>
    <col min="9486" max="9729" width="9.140625" customWidth="1"/>
    <col min="9731" max="9731" width="5" customWidth="1"/>
    <col min="9732" max="9732" width="29.140625" customWidth="1"/>
    <col min="9733" max="9733" width="13.28515625" customWidth="1"/>
    <col min="9734" max="9734" width="13" customWidth="1"/>
    <col min="9735" max="9735" width="13.140625" customWidth="1"/>
    <col min="9736" max="9736" width="32.28515625" customWidth="1"/>
    <col min="9737" max="9737" width="15.28515625" customWidth="1"/>
    <col min="9738" max="9738" width="11.7109375" customWidth="1"/>
    <col min="9739" max="9739" width="13.5703125" customWidth="1"/>
    <col min="9740" max="9740" width="14" customWidth="1"/>
    <col min="9741" max="9741" width="4.140625" customWidth="1"/>
    <col min="9742" max="9985" width="9.140625" customWidth="1"/>
    <col min="9987" max="9987" width="5" customWidth="1"/>
    <col min="9988" max="9988" width="29.140625" customWidth="1"/>
    <col min="9989" max="9989" width="13.28515625" customWidth="1"/>
    <col min="9990" max="9990" width="13" customWidth="1"/>
    <col min="9991" max="9991" width="13.140625" customWidth="1"/>
    <col min="9992" max="9992" width="32.28515625" customWidth="1"/>
    <col min="9993" max="9993" width="15.28515625" customWidth="1"/>
    <col min="9994" max="9994" width="11.7109375" customWidth="1"/>
    <col min="9995" max="9995" width="13.5703125" customWidth="1"/>
    <col min="9996" max="9996" width="14" customWidth="1"/>
    <col min="9997" max="9997" width="4.140625" customWidth="1"/>
    <col min="9998" max="10241" width="9.140625" customWidth="1"/>
    <col min="10243" max="10243" width="5" customWidth="1"/>
    <col min="10244" max="10244" width="29.140625" customWidth="1"/>
    <col min="10245" max="10245" width="13.28515625" customWidth="1"/>
    <col min="10246" max="10246" width="13" customWidth="1"/>
    <col min="10247" max="10247" width="13.140625" customWidth="1"/>
    <col min="10248" max="10248" width="32.28515625" customWidth="1"/>
    <col min="10249" max="10249" width="15.28515625" customWidth="1"/>
    <col min="10250" max="10250" width="11.7109375" customWidth="1"/>
    <col min="10251" max="10251" width="13.5703125" customWidth="1"/>
    <col min="10252" max="10252" width="14" customWidth="1"/>
    <col min="10253" max="10253" width="4.140625" customWidth="1"/>
    <col min="10254" max="10497" width="9.140625" customWidth="1"/>
    <col min="10499" max="10499" width="5" customWidth="1"/>
    <col min="10500" max="10500" width="29.140625" customWidth="1"/>
    <col min="10501" max="10501" width="13.28515625" customWidth="1"/>
    <col min="10502" max="10502" width="13" customWidth="1"/>
    <col min="10503" max="10503" width="13.140625" customWidth="1"/>
    <col min="10504" max="10504" width="32.28515625" customWidth="1"/>
    <col min="10505" max="10505" width="15.28515625" customWidth="1"/>
    <col min="10506" max="10506" width="11.7109375" customWidth="1"/>
    <col min="10507" max="10507" width="13.5703125" customWidth="1"/>
    <col min="10508" max="10508" width="14" customWidth="1"/>
    <col min="10509" max="10509" width="4.140625" customWidth="1"/>
    <col min="10510" max="10753" width="9.140625" customWidth="1"/>
    <col min="10755" max="10755" width="5" customWidth="1"/>
    <col min="10756" max="10756" width="29.140625" customWidth="1"/>
    <col min="10757" max="10757" width="13.28515625" customWidth="1"/>
    <col min="10758" max="10758" width="13" customWidth="1"/>
    <col min="10759" max="10759" width="13.140625" customWidth="1"/>
    <col min="10760" max="10760" width="32.28515625" customWidth="1"/>
    <col min="10761" max="10761" width="15.28515625" customWidth="1"/>
    <col min="10762" max="10762" width="11.7109375" customWidth="1"/>
    <col min="10763" max="10763" width="13.5703125" customWidth="1"/>
    <col min="10764" max="10764" width="14" customWidth="1"/>
    <col min="10765" max="10765" width="4.140625" customWidth="1"/>
    <col min="10766" max="11009" width="9.140625" customWidth="1"/>
    <col min="11011" max="11011" width="5" customWidth="1"/>
    <col min="11012" max="11012" width="29.140625" customWidth="1"/>
    <col min="11013" max="11013" width="13.28515625" customWidth="1"/>
    <col min="11014" max="11014" width="13" customWidth="1"/>
    <col min="11015" max="11015" width="13.140625" customWidth="1"/>
    <col min="11016" max="11016" width="32.28515625" customWidth="1"/>
    <col min="11017" max="11017" width="15.28515625" customWidth="1"/>
    <col min="11018" max="11018" width="11.7109375" customWidth="1"/>
    <col min="11019" max="11019" width="13.5703125" customWidth="1"/>
    <col min="11020" max="11020" width="14" customWidth="1"/>
    <col min="11021" max="11021" width="4.140625" customWidth="1"/>
    <col min="11022" max="11265" width="9.140625" customWidth="1"/>
    <col min="11267" max="11267" width="5" customWidth="1"/>
    <col min="11268" max="11268" width="29.140625" customWidth="1"/>
    <col min="11269" max="11269" width="13.28515625" customWidth="1"/>
    <col min="11270" max="11270" width="13" customWidth="1"/>
    <col min="11271" max="11271" width="13.140625" customWidth="1"/>
    <col min="11272" max="11272" width="32.28515625" customWidth="1"/>
    <col min="11273" max="11273" width="15.28515625" customWidth="1"/>
    <col min="11274" max="11274" width="11.7109375" customWidth="1"/>
    <col min="11275" max="11275" width="13.5703125" customWidth="1"/>
    <col min="11276" max="11276" width="14" customWidth="1"/>
    <col min="11277" max="11277" width="4.140625" customWidth="1"/>
    <col min="11278" max="11521" width="9.140625" customWidth="1"/>
    <col min="11523" max="11523" width="5" customWidth="1"/>
    <col min="11524" max="11524" width="29.140625" customWidth="1"/>
    <col min="11525" max="11525" width="13.28515625" customWidth="1"/>
    <col min="11526" max="11526" width="13" customWidth="1"/>
    <col min="11527" max="11527" width="13.140625" customWidth="1"/>
    <col min="11528" max="11528" width="32.28515625" customWidth="1"/>
    <col min="11529" max="11529" width="15.28515625" customWidth="1"/>
    <col min="11530" max="11530" width="11.7109375" customWidth="1"/>
    <col min="11531" max="11531" width="13.5703125" customWidth="1"/>
    <col min="11532" max="11532" width="14" customWidth="1"/>
    <col min="11533" max="11533" width="4.140625" customWidth="1"/>
    <col min="11534" max="11777" width="9.140625" customWidth="1"/>
    <col min="11779" max="11779" width="5" customWidth="1"/>
    <col min="11780" max="11780" width="29.140625" customWidth="1"/>
    <col min="11781" max="11781" width="13.28515625" customWidth="1"/>
    <col min="11782" max="11782" width="13" customWidth="1"/>
    <col min="11783" max="11783" width="13.140625" customWidth="1"/>
    <col min="11784" max="11784" width="32.28515625" customWidth="1"/>
    <col min="11785" max="11785" width="15.28515625" customWidth="1"/>
    <col min="11786" max="11786" width="11.7109375" customWidth="1"/>
    <col min="11787" max="11787" width="13.5703125" customWidth="1"/>
    <col min="11788" max="11788" width="14" customWidth="1"/>
    <col min="11789" max="11789" width="4.140625" customWidth="1"/>
    <col min="11790" max="12033" width="9.140625" customWidth="1"/>
    <col min="12035" max="12035" width="5" customWidth="1"/>
    <col min="12036" max="12036" width="29.140625" customWidth="1"/>
    <col min="12037" max="12037" width="13.28515625" customWidth="1"/>
    <col min="12038" max="12038" width="13" customWidth="1"/>
    <col min="12039" max="12039" width="13.140625" customWidth="1"/>
    <col min="12040" max="12040" width="32.28515625" customWidth="1"/>
    <col min="12041" max="12041" width="15.28515625" customWidth="1"/>
    <col min="12042" max="12042" width="11.7109375" customWidth="1"/>
    <col min="12043" max="12043" width="13.5703125" customWidth="1"/>
    <col min="12044" max="12044" width="14" customWidth="1"/>
    <col min="12045" max="12045" width="4.140625" customWidth="1"/>
    <col min="12046" max="12289" width="9.140625" customWidth="1"/>
    <col min="12291" max="12291" width="5" customWidth="1"/>
    <col min="12292" max="12292" width="29.140625" customWidth="1"/>
    <col min="12293" max="12293" width="13.28515625" customWidth="1"/>
    <col min="12294" max="12294" width="13" customWidth="1"/>
    <col min="12295" max="12295" width="13.140625" customWidth="1"/>
    <col min="12296" max="12296" width="32.28515625" customWidth="1"/>
    <col min="12297" max="12297" width="15.28515625" customWidth="1"/>
    <col min="12298" max="12298" width="11.7109375" customWidth="1"/>
    <col min="12299" max="12299" width="13.5703125" customWidth="1"/>
    <col min="12300" max="12300" width="14" customWidth="1"/>
    <col min="12301" max="12301" width="4.140625" customWidth="1"/>
    <col min="12302" max="12545" width="9.140625" customWidth="1"/>
    <col min="12547" max="12547" width="5" customWidth="1"/>
    <col min="12548" max="12548" width="29.140625" customWidth="1"/>
    <col min="12549" max="12549" width="13.28515625" customWidth="1"/>
    <col min="12550" max="12550" width="13" customWidth="1"/>
    <col min="12551" max="12551" width="13.140625" customWidth="1"/>
    <col min="12552" max="12552" width="32.28515625" customWidth="1"/>
    <col min="12553" max="12553" width="15.28515625" customWidth="1"/>
    <col min="12554" max="12554" width="11.7109375" customWidth="1"/>
    <col min="12555" max="12555" width="13.5703125" customWidth="1"/>
    <col min="12556" max="12556" width="14" customWidth="1"/>
    <col min="12557" max="12557" width="4.140625" customWidth="1"/>
    <col min="12558" max="12801" width="9.140625" customWidth="1"/>
    <col min="12803" max="12803" width="5" customWidth="1"/>
    <col min="12804" max="12804" width="29.140625" customWidth="1"/>
    <col min="12805" max="12805" width="13.28515625" customWidth="1"/>
    <col min="12806" max="12806" width="13" customWidth="1"/>
    <col min="12807" max="12807" width="13.140625" customWidth="1"/>
    <col min="12808" max="12808" width="32.28515625" customWidth="1"/>
    <col min="12809" max="12809" width="15.28515625" customWidth="1"/>
    <col min="12810" max="12810" width="11.7109375" customWidth="1"/>
    <col min="12811" max="12811" width="13.5703125" customWidth="1"/>
    <col min="12812" max="12812" width="14" customWidth="1"/>
    <col min="12813" max="12813" width="4.140625" customWidth="1"/>
    <col min="12814" max="13057" width="9.140625" customWidth="1"/>
    <col min="13059" max="13059" width="5" customWidth="1"/>
    <col min="13060" max="13060" width="29.140625" customWidth="1"/>
    <col min="13061" max="13061" width="13.28515625" customWidth="1"/>
    <col min="13062" max="13062" width="13" customWidth="1"/>
    <col min="13063" max="13063" width="13.140625" customWidth="1"/>
    <col min="13064" max="13064" width="32.28515625" customWidth="1"/>
    <col min="13065" max="13065" width="15.28515625" customWidth="1"/>
    <col min="13066" max="13066" width="11.7109375" customWidth="1"/>
    <col min="13067" max="13067" width="13.5703125" customWidth="1"/>
    <col min="13068" max="13068" width="14" customWidth="1"/>
    <col min="13069" max="13069" width="4.140625" customWidth="1"/>
    <col min="13070" max="13313" width="9.140625" customWidth="1"/>
    <col min="13315" max="13315" width="5" customWidth="1"/>
    <col min="13316" max="13316" width="29.140625" customWidth="1"/>
    <col min="13317" max="13317" width="13.28515625" customWidth="1"/>
    <col min="13318" max="13318" width="13" customWidth="1"/>
    <col min="13319" max="13319" width="13.140625" customWidth="1"/>
    <col min="13320" max="13320" width="32.28515625" customWidth="1"/>
    <col min="13321" max="13321" width="15.28515625" customWidth="1"/>
    <col min="13322" max="13322" width="11.7109375" customWidth="1"/>
    <col min="13323" max="13323" width="13.5703125" customWidth="1"/>
    <col min="13324" max="13324" width="14" customWidth="1"/>
    <col min="13325" max="13325" width="4.140625" customWidth="1"/>
    <col min="13326" max="13569" width="9.140625" customWidth="1"/>
    <col min="13571" max="13571" width="5" customWidth="1"/>
    <col min="13572" max="13572" width="29.140625" customWidth="1"/>
    <col min="13573" max="13573" width="13.28515625" customWidth="1"/>
    <col min="13574" max="13574" width="13" customWidth="1"/>
    <col min="13575" max="13575" width="13.140625" customWidth="1"/>
    <col min="13576" max="13576" width="32.28515625" customWidth="1"/>
    <col min="13577" max="13577" width="15.28515625" customWidth="1"/>
    <col min="13578" max="13578" width="11.7109375" customWidth="1"/>
    <col min="13579" max="13579" width="13.5703125" customWidth="1"/>
    <col min="13580" max="13580" width="14" customWidth="1"/>
    <col min="13581" max="13581" width="4.140625" customWidth="1"/>
    <col min="13582" max="13825" width="9.140625" customWidth="1"/>
    <col min="13827" max="13827" width="5" customWidth="1"/>
    <col min="13828" max="13828" width="29.140625" customWidth="1"/>
    <col min="13829" max="13829" width="13.28515625" customWidth="1"/>
    <col min="13830" max="13830" width="13" customWidth="1"/>
    <col min="13831" max="13831" width="13.140625" customWidth="1"/>
    <col min="13832" max="13832" width="32.28515625" customWidth="1"/>
    <col min="13833" max="13833" width="15.28515625" customWidth="1"/>
    <col min="13834" max="13834" width="11.7109375" customWidth="1"/>
    <col min="13835" max="13835" width="13.5703125" customWidth="1"/>
    <col min="13836" max="13836" width="14" customWidth="1"/>
    <col min="13837" max="13837" width="4.140625" customWidth="1"/>
    <col min="13838" max="14081" width="9.140625" customWidth="1"/>
    <col min="14083" max="14083" width="5" customWidth="1"/>
    <col min="14084" max="14084" width="29.140625" customWidth="1"/>
    <col min="14085" max="14085" width="13.28515625" customWidth="1"/>
    <col min="14086" max="14086" width="13" customWidth="1"/>
    <col min="14087" max="14087" width="13.140625" customWidth="1"/>
    <col min="14088" max="14088" width="32.28515625" customWidth="1"/>
    <col min="14089" max="14089" width="15.28515625" customWidth="1"/>
    <col min="14090" max="14090" width="11.7109375" customWidth="1"/>
    <col min="14091" max="14091" width="13.5703125" customWidth="1"/>
    <col min="14092" max="14092" width="14" customWidth="1"/>
    <col min="14093" max="14093" width="4.140625" customWidth="1"/>
    <col min="14094" max="14337" width="9.140625" customWidth="1"/>
    <col min="14339" max="14339" width="5" customWidth="1"/>
    <col min="14340" max="14340" width="29.140625" customWidth="1"/>
    <col min="14341" max="14341" width="13.28515625" customWidth="1"/>
    <col min="14342" max="14342" width="13" customWidth="1"/>
    <col min="14343" max="14343" width="13.140625" customWidth="1"/>
    <col min="14344" max="14344" width="32.28515625" customWidth="1"/>
    <col min="14345" max="14345" width="15.28515625" customWidth="1"/>
    <col min="14346" max="14346" width="11.7109375" customWidth="1"/>
    <col min="14347" max="14347" width="13.5703125" customWidth="1"/>
    <col min="14348" max="14348" width="14" customWidth="1"/>
    <col min="14349" max="14349" width="4.140625" customWidth="1"/>
    <col min="14350" max="14593" width="9.140625" customWidth="1"/>
    <col min="14595" max="14595" width="5" customWidth="1"/>
    <col min="14596" max="14596" width="29.140625" customWidth="1"/>
    <col min="14597" max="14597" width="13.28515625" customWidth="1"/>
    <col min="14598" max="14598" width="13" customWidth="1"/>
    <col min="14599" max="14599" width="13.140625" customWidth="1"/>
    <col min="14600" max="14600" width="32.28515625" customWidth="1"/>
    <col min="14601" max="14601" width="15.28515625" customWidth="1"/>
    <col min="14602" max="14602" width="11.7109375" customWidth="1"/>
    <col min="14603" max="14603" width="13.5703125" customWidth="1"/>
    <col min="14604" max="14604" width="14" customWidth="1"/>
    <col min="14605" max="14605" width="4.140625" customWidth="1"/>
    <col min="14606" max="14849" width="9.140625" customWidth="1"/>
    <col min="14851" max="14851" width="5" customWidth="1"/>
    <col min="14852" max="14852" width="29.140625" customWidth="1"/>
    <col min="14853" max="14853" width="13.28515625" customWidth="1"/>
    <col min="14854" max="14854" width="13" customWidth="1"/>
    <col min="14855" max="14855" width="13.140625" customWidth="1"/>
    <col min="14856" max="14856" width="32.28515625" customWidth="1"/>
    <col min="14857" max="14857" width="15.28515625" customWidth="1"/>
    <col min="14858" max="14858" width="11.7109375" customWidth="1"/>
    <col min="14859" max="14859" width="13.5703125" customWidth="1"/>
    <col min="14860" max="14860" width="14" customWidth="1"/>
    <col min="14861" max="14861" width="4.140625" customWidth="1"/>
    <col min="14862" max="15105" width="9.140625" customWidth="1"/>
    <col min="15107" max="15107" width="5" customWidth="1"/>
    <col min="15108" max="15108" width="29.140625" customWidth="1"/>
    <col min="15109" max="15109" width="13.28515625" customWidth="1"/>
    <col min="15110" max="15110" width="13" customWidth="1"/>
    <col min="15111" max="15111" width="13.140625" customWidth="1"/>
    <col min="15112" max="15112" width="32.28515625" customWidth="1"/>
    <col min="15113" max="15113" width="15.28515625" customWidth="1"/>
    <col min="15114" max="15114" width="11.7109375" customWidth="1"/>
    <col min="15115" max="15115" width="13.5703125" customWidth="1"/>
    <col min="15116" max="15116" width="14" customWidth="1"/>
    <col min="15117" max="15117" width="4.140625" customWidth="1"/>
    <col min="15118" max="15361" width="9.140625" customWidth="1"/>
    <col min="15363" max="15363" width="5" customWidth="1"/>
    <col min="15364" max="15364" width="29.140625" customWidth="1"/>
    <col min="15365" max="15365" width="13.28515625" customWidth="1"/>
    <col min="15366" max="15366" width="13" customWidth="1"/>
    <col min="15367" max="15367" width="13.140625" customWidth="1"/>
    <col min="15368" max="15368" width="32.28515625" customWidth="1"/>
    <col min="15369" max="15369" width="15.28515625" customWidth="1"/>
    <col min="15370" max="15370" width="11.7109375" customWidth="1"/>
    <col min="15371" max="15371" width="13.5703125" customWidth="1"/>
    <col min="15372" max="15372" width="14" customWidth="1"/>
    <col min="15373" max="15373" width="4.140625" customWidth="1"/>
    <col min="15374" max="15617" width="9.140625" customWidth="1"/>
    <col min="15619" max="15619" width="5" customWidth="1"/>
    <col min="15620" max="15620" width="29.140625" customWidth="1"/>
    <col min="15621" max="15621" width="13.28515625" customWidth="1"/>
    <col min="15622" max="15622" width="13" customWidth="1"/>
    <col min="15623" max="15623" width="13.140625" customWidth="1"/>
    <col min="15624" max="15624" width="32.28515625" customWidth="1"/>
    <col min="15625" max="15625" width="15.28515625" customWidth="1"/>
    <col min="15626" max="15626" width="11.7109375" customWidth="1"/>
    <col min="15627" max="15627" width="13.5703125" customWidth="1"/>
    <col min="15628" max="15628" width="14" customWidth="1"/>
    <col min="15629" max="15629" width="4.140625" customWidth="1"/>
    <col min="15630" max="15873" width="9.140625" customWidth="1"/>
    <col min="15875" max="15875" width="5" customWidth="1"/>
    <col min="15876" max="15876" width="29.140625" customWidth="1"/>
    <col min="15877" max="15877" width="13.28515625" customWidth="1"/>
    <col min="15878" max="15878" width="13" customWidth="1"/>
    <col min="15879" max="15879" width="13.140625" customWidth="1"/>
    <col min="15880" max="15880" width="32.28515625" customWidth="1"/>
    <col min="15881" max="15881" width="15.28515625" customWidth="1"/>
    <col min="15882" max="15882" width="11.7109375" customWidth="1"/>
    <col min="15883" max="15883" width="13.5703125" customWidth="1"/>
    <col min="15884" max="15884" width="14" customWidth="1"/>
    <col min="15885" max="15885" width="4.140625" customWidth="1"/>
    <col min="15886" max="16129" width="9.140625" customWidth="1"/>
    <col min="16131" max="16131" width="5" customWidth="1"/>
    <col min="16132" max="16132" width="29.140625" customWidth="1"/>
    <col min="16133" max="16133" width="13.28515625" customWidth="1"/>
    <col min="16134" max="16134" width="13" customWidth="1"/>
    <col min="16135" max="16135" width="13.140625" customWidth="1"/>
    <col min="16136" max="16136" width="32.28515625" customWidth="1"/>
    <col min="16137" max="16137" width="15.28515625" customWidth="1"/>
    <col min="16138" max="16138" width="11.7109375" customWidth="1"/>
    <col min="16139" max="16139" width="13.5703125" customWidth="1"/>
    <col min="16140" max="16140" width="14" customWidth="1"/>
    <col min="16141" max="16141" width="4.140625" customWidth="1"/>
    <col min="16142" max="16384" width="9.140625" customWidth="1"/>
  </cols>
  <sheetData>
    <row r="1" spans="1:257" ht="15" customHeight="1">
      <c r="B1" s="299" t="s">
        <v>204</v>
      </c>
      <c r="C1" s="299"/>
    </row>
    <row r="2" spans="1:257" ht="18.75" customHeight="1">
      <c r="B2" s="321" t="s">
        <v>205</v>
      </c>
      <c r="C2" s="320"/>
      <c r="D2" s="320"/>
      <c r="E2" s="320"/>
      <c r="F2" s="320"/>
      <c r="G2" s="320"/>
      <c r="H2" s="320"/>
      <c r="I2" s="320"/>
      <c r="J2" s="320"/>
      <c r="K2" s="320"/>
      <c r="L2" s="163"/>
      <c r="M2" s="300"/>
    </row>
    <row r="3" spans="1:257" ht="3.75" customHeight="1" thickBot="1">
      <c r="H3" s="164"/>
      <c r="I3" s="164"/>
      <c r="J3" s="164"/>
      <c r="K3" s="164"/>
      <c r="L3" s="164"/>
      <c r="M3" s="300"/>
    </row>
    <row r="4" spans="1:257" ht="15.75" thickBot="1">
      <c r="A4" s="301" t="s">
        <v>129</v>
      </c>
      <c r="B4" s="165" t="s">
        <v>75</v>
      </c>
      <c r="C4" s="122"/>
      <c r="D4" s="166"/>
      <c r="E4" s="251"/>
      <c r="F4" s="251"/>
      <c r="G4" s="165" t="s">
        <v>130</v>
      </c>
      <c r="H4" s="123"/>
      <c r="I4" s="124"/>
      <c r="J4" s="259"/>
      <c r="K4" s="291"/>
      <c r="L4" s="167"/>
      <c r="M4" s="300"/>
    </row>
    <row r="5" spans="1:257" ht="80.25" customHeight="1" thickBot="1">
      <c r="A5" s="302"/>
      <c r="B5" s="168" t="s">
        <v>52</v>
      </c>
      <c r="C5" s="128" t="s">
        <v>83</v>
      </c>
      <c r="D5" s="215" t="s">
        <v>85</v>
      </c>
      <c r="E5" s="261" t="s">
        <v>199</v>
      </c>
      <c r="F5" s="261" t="s">
        <v>200</v>
      </c>
      <c r="G5" s="242" t="s">
        <v>52</v>
      </c>
      <c r="H5" s="128" t="s">
        <v>87</v>
      </c>
      <c r="I5" s="215" t="s">
        <v>85</v>
      </c>
      <c r="J5" s="261" t="s">
        <v>199</v>
      </c>
      <c r="K5" s="261" t="s">
        <v>200</v>
      </c>
      <c r="L5" s="169"/>
      <c r="M5" s="30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0"/>
      <c r="GT5" s="130"/>
      <c r="GU5" s="130"/>
      <c r="GV5" s="130"/>
      <c r="GW5" s="130"/>
      <c r="GX5" s="130"/>
      <c r="GY5" s="130"/>
      <c r="GZ5" s="130"/>
      <c r="HA5" s="130"/>
      <c r="HB5" s="130"/>
      <c r="HC5" s="130"/>
      <c r="HD5" s="130"/>
      <c r="HE5" s="130"/>
      <c r="HF5" s="130"/>
      <c r="HG5" s="130"/>
      <c r="HH5" s="130"/>
      <c r="HI5" s="130"/>
      <c r="HJ5" s="130"/>
      <c r="HK5" s="130"/>
      <c r="HL5" s="130"/>
      <c r="HM5" s="130"/>
      <c r="HN5" s="130"/>
      <c r="HO5" s="130"/>
      <c r="HP5" s="130"/>
      <c r="HQ5" s="130"/>
      <c r="HR5" s="130"/>
      <c r="HS5" s="130"/>
      <c r="HT5" s="130"/>
      <c r="HU5" s="130"/>
      <c r="HV5" s="130"/>
      <c r="HW5" s="130"/>
      <c r="HX5" s="130"/>
      <c r="HY5" s="130"/>
      <c r="HZ5" s="130"/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  <c r="IT5" s="130"/>
      <c r="IU5" s="130"/>
      <c r="IV5" s="130"/>
      <c r="IW5" s="130"/>
    </row>
    <row r="6" spans="1:257" ht="15.75" thickBot="1">
      <c r="A6" s="131">
        <v>1</v>
      </c>
      <c r="B6" s="170">
        <v>2</v>
      </c>
      <c r="C6" s="171">
        <v>4</v>
      </c>
      <c r="D6" s="235">
        <v>5</v>
      </c>
      <c r="E6" s="267"/>
      <c r="F6" s="282"/>
      <c r="G6" s="171">
        <v>6</v>
      </c>
      <c r="H6" s="172">
        <v>8</v>
      </c>
      <c r="I6" s="132">
        <v>9</v>
      </c>
      <c r="J6" s="267"/>
      <c r="K6" s="267"/>
      <c r="L6" s="173"/>
      <c r="M6" s="30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130"/>
      <c r="GZ6" s="130"/>
      <c r="HA6" s="130"/>
      <c r="HB6" s="130"/>
      <c r="HC6" s="130"/>
      <c r="HD6" s="130"/>
      <c r="HE6" s="130"/>
      <c r="HF6" s="130"/>
      <c r="HG6" s="130"/>
      <c r="HH6" s="130"/>
      <c r="HI6" s="130"/>
      <c r="HJ6" s="130"/>
      <c r="HK6" s="130"/>
      <c r="HL6" s="130"/>
      <c r="HM6" s="130"/>
      <c r="HN6" s="130"/>
      <c r="HO6" s="130"/>
      <c r="HP6" s="130"/>
      <c r="HQ6" s="130"/>
      <c r="HR6" s="130"/>
      <c r="HS6" s="130"/>
      <c r="HT6" s="130"/>
      <c r="HU6" s="130"/>
      <c r="HV6" s="130"/>
      <c r="HW6" s="130"/>
      <c r="HX6" s="130"/>
      <c r="HY6" s="130"/>
      <c r="HZ6" s="130"/>
      <c r="IA6" s="130"/>
      <c r="IB6" s="130"/>
      <c r="IC6" s="130"/>
      <c r="ID6" s="130"/>
      <c r="IE6" s="130"/>
      <c r="IF6" s="130"/>
      <c r="IG6" s="130"/>
      <c r="IH6" s="130"/>
      <c r="II6" s="130"/>
      <c r="IJ6" s="130"/>
      <c r="IK6" s="130"/>
      <c r="IL6" s="130"/>
      <c r="IM6" s="130"/>
      <c r="IN6" s="130"/>
      <c r="IO6" s="130"/>
      <c r="IP6" s="130"/>
      <c r="IQ6" s="130"/>
      <c r="IR6" s="130"/>
      <c r="IS6" s="130"/>
      <c r="IT6" s="130"/>
      <c r="IU6" s="130"/>
      <c r="IV6" s="130"/>
      <c r="IW6" s="130"/>
    </row>
    <row r="7" spans="1:257" ht="33.75">
      <c r="A7" s="135">
        <v>1</v>
      </c>
      <c r="B7" s="174" t="s">
        <v>156</v>
      </c>
      <c r="C7" s="175">
        <v>22950000</v>
      </c>
      <c r="D7" s="236">
        <v>0</v>
      </c>
      <c r="E7" s="268">
        <v>0</v>
      </c>
      <c r="F7" s="283">
        <v>1000000</v>
      </c>
      <c r="G7" s="243" t="s">
        <v>157</v>
      </c>
      <c r="H7" s="139">
        <v>489180</v>
      </c>
      <c r="I7" s="252">
        <v>2297450</v>
      </c>
      <c r="J7" s="273">
        <v>2449850</v>
      </c>
      <c r="K7" s="273">
        <v>4171623</v>
      </c>
      <c r="L7" s="176"/>
      <c r="M7" s="300"/>
    </row>
    <row r="8" spans="1:257" ht="22.5">
      <c r="A8" s="140">
        <v>2</v>
      </c>
      <c r="B8" s="177" t="s">
        <v>158</v>
      </c>
      <c r="C8" s="178">
        <v>0</v>
      </c>
      <c r="D8" s="179">
        <v>0</v>
      </c>
      <c r="E8" s="269">
        <v>0</v>
      </c>
      <c r="F8" s="284">
        <v>0</v>
      </c>
      <c r="G8" s="244" t="s">
        <v>159</v>
      </c>
      <c r="H8" s="144">
        <v>0</v>
      </c>
      <c r="I8" s="218">
        <v>0</v>
      </c>
      <c r="J8" s="274">
        <v>0</v>
      </c>
      <c r="K8" s="274">
        <v>0</v>
      </c>
      <c r="L8" s="176"/>
      <c r="M8" s="300"/>
    </row>
    <row r="9" spans="1:257">
      <c r="A9" s="140">
        <v>3</v>
      </c>
      <c r="B9" s="177" t="s">
        <v>51</v>
      </c>
      <c r="C9" s="178">
        <v>0</v>
      </c>
      <c r="D9" s="179">
        <v>0</v>
      </c>
      <c r="E9" s="269">
        <v>0</v>
      </c>
      <c r="F9" s="284">
        <v>0</v>
      </c>
      <c r="G9" s="244" t="s">
        <v>160</v>
      </c>
      <c r="H9" s="144">
        <v>900000</v>
      </c>
      <c r="I9" s="218">
        <v>26752704</v>
      </c>
      <c r="J9" s="274">
        <v>26752704</v>
      </c>
      <c r="K9" s="274">
        <v>26818704</v>
      </c>
      <c r="L9" s="176"/>
      <c r="M9" s="300"/>
    </row>
    <row r="10" spans="1:257" ht="22.5">
      <c r="A10" s="140">
        <v>4</v>
      </c>
      <c r="B10" s="177" t="s">
        <v>161</v>
      </c>
      <c r="C10" s="178">
        <v>0</v>
      </c>
      <c r="D10" s="179">
        <v>0</v>
      </c>
      <c r="E10" s="269">
        <v>0</v>
      </c>
      <c r="F10" s="284">
        <v>250000</v>
      </c>
      <c r="G10" s="244" t="s">
        <v>162</v>
      </c>
      <c r="H10" s="144">
        <v>0</v>
      </c>
      <c r="I10" s="218">
        <v>0</v>
      </c>
      <c r="J10" s="274">
        <v>0</v>
      </c>
      <c r="K10" s="274">
        <v>0</v>
      </c>
      <c r="L10" s="176"/>
      <c r="M10" s="300"/>
    </row>
    <row r="11" spans="1:257" ht="22.5">
      <c r="A11" s="140">
        <v>5</v>
      </c>
      <c r="B11" s="177" t="s">
        <v>163</v>
      </c>
      <c r="C11" s="178">
        <v>0</v>
      </c>
      <c r="D11" s="179">
        <v>0</v>
      </c>
      <c r="E11" s="269">
        <v>0</v>
      </c>
      <c r="F11" s="284">
        <v>0</v>
      </c>
      <c r="G11" s="244" t="s">
        <v>164</v>
      </c>
      <c r="H11" s="144">
        <v>0</v>
      </c>
      <c r="I11" s="218">
        <v>0</v>
      </c>
      <c r="J11" s="274">
        <v>0</v>
      </c>
      <c r="K11" s="274">
        <v>0</v>
      </c>
      <c r="L11" s="176"/>
      <c r="M11" s="300"/>
    </row>
    <row r="12" spans="1:257" ht="22.5">
      <c r="A12" s="140">
        <v>6</v>
      </c>
      <c r="B12" s="177" t="s">
        <v>165</v>
      </c>
      <c r="C12" s="179"/>
      <c r="D12" s="179"/>
      <c r="E12" s="269">
        <v>0</v>
      </c>
      <c r="F12" s="284">
        <v>0</v>
      </c>
      <c r="G12" s="203" t="s">
        <v>166</v>
      </c>
      <c r="H12" s="144">
        <v>0</v>
      </c>
      <c r="I12" s="218">
        <v>0</v>
      </c>
      <c r="J12" s="274">
        <v>0</v>
      </c>
      <c r="K12" s="274">
        <v>0</v>
      </c>
      <c r="L12" s="176"/>
      <c r="M12" s="300"/>
    </row>
    <row r="13" spans="1:257" ht="22.5">
      <c r="A13" s="140">
        <v>7</v>
      </c>
      <c r="B13" s="180" t="s">
        <v>167</v>
      </c>
      <c r="C13" s="178">
        <v>0</v>
      </c>
      <c r="D13" s="179">
        <v>0</v>
      </c>
      <c r="E13" s="269">
        <v>0</v>
      </c>
      <c r="F13" s="284">
        <v>0</v>
      </c>
      <c r="G13" s="203" t="s">
        <v>168</v>
      </c>
      <c r="H13" s="144">
        <v>0</v>
      </c>
      <c r="I13" s="218">
        <v>0</v>
      </c>
      <c r="J13" s="274">
        <v>0</v>
      </c>
      <c r="K13" s="274">
        <v>0</v>
      </c>
      <c r="L13" s="176"/>
      <c r="M13" s="300"/>
    </row>
    <row r="14" spans="1:257">
      <c r="A14" s="140">
        <v>8</v>
      </c>
      <c r="B14" s="180"/>
      <c r="C14" s="144"/>
      <c r="D14" s="218"/>
      <c r="E14" s="269"/>
      <c r="F14" s="284"/>
      <c r="G14" s="203" t="s">
        <v>169</v>
      </c>
      <c r="H14" s="144">
        <v>0</v>
      </c>
      <c r="I14" s="218">
        <v>0</v>
      </c>
      <c r="J14" s="274">
        <v>0</v>
      </c>
      <c r="K14" s="274">
        <v>0</v>
      </c>
      <c r="L14" s="176"/>
      <c r="M14" s="300"/>
    </row>
    <row r="15" spans="1:257" ht="15.75" thickBot="1">
      <c r="A15" s="154">
        <v>9</v>
      </c>
      <c r="B15" s="181"/>
      <c r="C15" s="182"/>
      <c r="D15" s="182"/>
      <c r="E15" s="270"/>
      <c r="F15" s="285"/>
      <c r="G15" s="245" t="s">
        <v>170</v>
      </c>
      <c r="H15" s="183">
        <v>0</v>
      </c>
      <c r="I15" s="219">
        <v>9724837</v>
      </c>
      <c r="J15" s="264">
        <v>9572437</v>
      </c>
      <c r="K15" s="264">
        <v>9034664</v>
      </c>
      <c r="L15" s="176"/>
      <c r="M15" s="300"/>
    </row>
    <row r="16" spans="1:257" ht="21.75" thickBot="1">
      <c r="A16" s="149">
        <v>10</v>
      </c>
      <c r="B16" s="184" t="s">
        <v>181</v>
      </c>
      <c r="C16" s="185">
        <f>SUM(C7:C15)</f>
        <v>22950000</v>
      </c>
      <c r="D16" s="207">
        <f>SUM(D7:D15)</f>
        <v>0</v>
      </c>
      <c r="E16" s="271">
        <v>0</v>
      </c>
      <c r="F16" s="286">
        <v>1250000</v>
      </c>
      <c r="G16" s="246" t="s">
        <v>184</v>
      </c>
      <c r="H16" s="186">
        <f>SUM(H7:H15)</f>
        <v>1389180</v>
      </c>
      <c r="I16" s="253">
        <f>SUM(I7:I15)</f>
        <v>38774991</v>
      </c>
      <c r="J16" s="265">
        <f>SUM(J7:J15)</f>
        <v>38774991</v>
      </c>
      <c r="K16" s="265">
        <f>SUM(K7:K15)</f>
        <v>40024991</v>
      </c>
      <c r="L16" s="187"/>
      <c r="M16" s="300"/>
    </row>
    <row r="17" spans="1:13" ht="18.75" customHeight="1">
      <c r="A17" s="135">
        <v>11</v>
      </c>
      <c r="B17" s="188" t="s">
        <v>182</v>
      </c>
      <c r="C17" s="189"/>
      <c r="D17" s="237"/>
      <c r="E17" s="268"/>
      <c r="F17" s="283"/>
      <c r="G17" s="247" t="s">
        <v>139</v>
      </c>
      <c r="H17" s="204">
        <v>0</v>
      </c>
      <c r="I17" s="254">
        <v>0</v>
      </c>
      <c r="J17" s="273">
        <v>0</v>
      </c>
      <c r="K17" s="273">
        <v>0</v>
      </c>
      <c r="L17" s="190"/>
      <c r="M17" s="300"/>
    </row>
    <row r="18" spans="1:13" ht="23.25" customHeight="1">
      <c r="A18" s="140">
        <v>12</v>
      </c>
      <c r="B18" s="191" t="s">
        <v>171</v>
      </c>
      <c r="C18" s="192">
        <v>15224761</v>
      </c>
      <c r="D18" s="238">
        <v>38774991</v>
      </c>
      <c r="E18" s="269">
        <v>38774991</v>
      </c>
      <c r="F18" s="284">
        <v>38774991</v>
      </c>
      <c r="G18" s="247" t="s">
        <v>172</v>
      </c>
      <c r="H18" s="193">
        <v>0</v>
      </c>
      <c r="I18" s="255">
        <v>0</v>
      </c>
      <c r="J18" s="274">
        <v>0</v>
      </c>
      <c r="K18" s="274">
        <v>0</v>
      </c>
      <c r="L18" s="190"/>
      <c r="M18" s="300"/>
    </row>
    <row r="19" spans="1:13" ht="14.25" customHeight="1">
      <c r="A19" s="135">
        <v>13</v>
      </c>
      <c r="B19" s="191" t="s">
        <v>173</v>
      </c>
      <c r="C19" s="194">
        <v>0</v>
      </c>
      <c r="D19" s="239">
        <v>0</v>
      </c>
      <c r="E19" s="269">
        <v>0</v>
      </c>
      <c r="F19" s="285">
        <v>0</v>
      </c>
      <c r="G19" s="248" t="s">
        <v>143</v>
      </c>
      <c r="H19" s="193">
        <v>0</v>
      </c>
      <c r="I19" s="255">
        <v>0</v>
      </c>
      <c r="J19" s="274">
        <v>0</v>
      </c>
      <c r="K19" s="274">
        <v>0</v>
      </c>
      <c r="L19" s="190"/>
      <c r="M19" s="300"/>
    </row>
    <row r="20" spans="1:13" ht="21.6" customHeight="1">
      <c r="A20" s="140">
        <v>14</v>
      </c>
      <c r="B20" s="195" t="s">
        <v>174</v>
      </c>
      <c r="C20" s="192">
        <v>0</v>
      </c>
      <c r="D20" s="238">
        <v>0</v>
      </c>
      <c r="E20" s="269">
        <v>0</v>
      </c>
      <c r="F20" s="284">
        <v>0</v>
      </c>
      <c r="G20" s="247" t="s">
        <v>175</v>
      </c>
      <c r="H20" s="193">
        <v>0</v>
      </c>
      <c r="I20" s="255">
        <v>0</v>
      </c>
      <c r="J20" s="274">
        <v>0</v>
      </c>
      <c r="K20" s="274">
        <v>0</v>
      </c>
      <c r="L20" s="190"/>
      <c r="M20" s="300"/>
    </row>
    <row r="21" spans="1:13" ht="21.6" customHeight="1">
      <c r="A21" s="135">
        <v>15</v>
      </c>
      <c r="B21" s="196" t="s">
        <v>144</v>
      </c>
      <c r="C21" s="197">
        <v>0</v>
      </c>
      <c r="D21" s="240">
        <v>0</v>
      </c>
      <c r="E21" s="269">
        <v>0</v>
      </c>
      <c r="F21" s="283">
        <v>0</v>
      </c>
      <c r="G21" s="249" t="s">
        <v>176</v>
      </c>
      <c r="H21" s="193">
        <v>0</v>
      </c>
      <c r="I21" s="255">
        <v>0</v>
      </c>
      <c r="J21" s="274">
        <v>0</v>
      </c>
      <c r="K21" s="274">
        <v>0</v>
      </c>
      <c r="L21" s="190"/>
      <c r="M21" s="300"/>
    </row>
    <row r="22" spans="1:13" ht="23.25" thickBot="1">
      <c r="A22" s="140">
        <v>16</v>
      </c>
      <c r="B22" s="198" t="s">
        <v>177</v>
      </c>
      <c r="C22" s="199">
        <v>0</v>
      </c>
      <c r="D22" s="241">
        <v>0</v>
      </c>
      <c r="E22" s="270">
        <v>0</v>
      </c>
      <c r="F22" s="285">
        <v>0</v>
      </c>
      <c r="G22" s="250"/>
      <c r="H22" s="193"/>
      <c r="I22" s="256"/>
      <c r="J22" s="275"/>
      <c r="K22" s="275"/>
      <c r="L22" s="190"/>
      <c r="M22" s="300"/>
    </row>
    <row r="23" spans="1:13" ht="21" customHeight="1" thickBot="1">
      <c r="A23" s="149">
        <v>17</v>
      </c>
      <c r="B23" s="184" t="s">
        <v>183</v>
      </c>
      <c r="C23" s="185">
        <f>SUM(C18:C22)</f>
        <v>15224761</v>
      </c>
      <c r="D23" s="201">
        <f>SUM(D18:D22)</f>
        <v>38774991</v>
      </c>
      <c r="E23" s="278">
        <v>38774991</v>
      </c>
      <c r="F23" s="287">
        <v>38774991</v>
      </c>
      <c r="G23" s="289" t="s">
        <v>178</v>
      </c>
      <c r="H23" s="186">
        <f>SUM(H16:H22)</f>
        <v>1389180</v>
      </c>
      <c r="I23" s="253">
        <f>SUM(I16:I22)</f>
        <v>38774991</v>
      </c>
      <c r="J23" s="276">
        <v>0</v>
      </c>
      <c r="K23" s="276">
        <v>0</v>
      </c>
      <c r="L23" s="187"/>
      <c r="M23" s="300"/>
    </row>
    <row r="24" spans="1:13" ht="15.75" thickBot="1">
      <c r="A24" s="149">
        <v>18</v>
      </c>
      <c r="B24" s="200" t="s">
        <v>151</v>
      </c>
      <c r="C24" s="201">
        <v>38174761</v>
      </c>
      <c r="D24" s="201">
        <v>38774991</v>
      </c>
      <c r="E24" s="278">
        <v>38774991</v>
      </c>
      <c r="F24" s="287">
        <v>40024991</v>
      </c>
      <c r="G24" s="290" t="s">
        <v>152</v>
      </c>
      <c r="H24" s="186">
        <v>1389180</v>
      </c>
      <c r="I24" s="253">
        <v>38774991</v>
      </c>
      <c r="J24" s="277">
        <v>38774991</v>
      </c>
      <c r="K24" s="277">
        <v>40024991</v>
      </c>
      <c r="L24" s="202"/>
      <c r="M24" s="300"/>
    </row>
    <row r="25" spans="1:13" ht="15.75" thickBot="1">
      <c r="A25" s="149">
        <v>19</v>
      </c>
      <c r="B25" s="200" t="s">
        <v>179</v>
      </c>
      <c r="C25" s="201">
        <v>23550230</v>
      </c>
      <c r="D25" s="201">
        <v>38774991</v>
      </c>
      <c r="E25" s="278">
        <v>38774991</v>
      </c>
      <c r="F25" s="287">
        <v>38774991</v>
      </c>
      <c r="G25" s="290" t="s">
        <v>153</v>
      </c>
      <c r="H25" s="205">
        <v>21560820</v>
      </c>
      <c r="I25" s="257">
        <v>0</v>
      </c>
      <c r="J25" s="276">
        <v>0</v>
      </c>
      <c r="K25" s="276">
        <v>0</v>
      </c>
      <c r="L25" s="202"/>
      <c r="M25" s="300"/>
    </row>
    <row r="26" spans="1:13" ht="15.75" thickBot="1">
      <c r="A26" s="149">
        <v>20</v>
      </c>
      <c r="B26" s="200" t="s">
        <v>154</v>
      </c>
      <c r="C26" s="201"/>
      <c r="D26" s="207">
        <v>0</v>
      </c>
      <c r="E26" s="272">
        <v>0</v>
      </c>
      <c r="F26" s="272">
        <v>0</v>
      </c>
      <c r="G26" s="200" t="s">
        <v>155</v>
      </c>
      <c r="H26" s="206">
        <v>36785581</v>
      </c>
      <c r="I26" s="258">
        <v>0</v>
      </c>
      <c r="J26" s="276">
        <v>0</v>
      </c>
      <c r="K26" s="276">
        <v>0</v>
      </c>
      <c r="L26" s="202"/>
      <c r="M26" s="300"/>
    </row>
  </sheetData>
  <mergeCells count="4">
    <mergeCell ref="B1:C1"/>
    <mergeCell ref="M2:M26"/>
    <mergeCell ref="A4:A5"/>
    <mergeCell ref="B2:K2"/>
  </mergeCell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5" width="13.28515625" customWidth="1"/>
    <col min="6" max="6" width="14.42578125" customWidth="1"/>
    <col min="7" max="7" width="16.140625" customWidth="1"/>
    <col min="257" max="257" width="4.7109375" customWidth="1"/>
    <col min="258" max="258" width="49.42578125" customWidth="1"/>
    <col min="259" max="259" width="11" customWidth="1"/>
    <col min="260" max="260" width="15.7109375" customWidth="1"/>
    <col min="261" max="261" width="16" customWidth="1"/>
    <col min="262" max="263" width="16.140625" customWidth="1"/>
    <col min="513" max="513" width="4.7109375" customWidth="1"/>
    <col min="514" max="514" width="49.42578125" customWidth="1"/>
    <col min="515" max="515" width="11" customWidth="1"/>
    <col min="516" max="516" width="15.7109375" customWidth="1"/>
    <col min="517" max="517" width="16" customWidth="1"/>
    <col min="518" max="519" width="16.140625" customWidth="1"/>
    <col min="769" max="769" width="4.7109375" customWidth="1"/>
    <col min="770" max="770" width="49.42578125" customWidth="1"/>
    <col min="771" max="771" width="11" customWidth="1"/>
    <col min="772" max="772" width="15.7109375" customWidth="1"/>
    <col min="773" max="773" width="16" customWidth="1"/>
    <col min="774" max="775" width="16.140625" customWidth="1"/>
    <col min="1025" max="1025" width="4.7109375" customWidth="1"/>
    <col min="1026" max="1026" width="49.42578125" customWidth="1"/>
    <col min="1027" max="1027" width="11" customWidth="1"/>
    <col min="1028" max="1028" width="15.7109375" customWidth="1"/>
    <col min="1029" max="1029" width="16" customWidth="1"/>
    <col min="1030" max="1031" width="16.140625" customWidth="1"/>
    <col min="1281" max="1281" width="4.7109375" customWidth="1"/>
    <col min="1282" max="1282" width="49.42578125" customWidth="1"/>
    <col min="1283" max="1283" width="11" customWidth="1"/>
    <col min="1284" max="1284" width="15.7109375" customWidth="1"/>
    <col min="1285" max="1285" width="16" customWidth="1"/>
    <col min="1286" max="1287" width="16.140625" customWidth="1"/>
    <col min="1537" max="1537" width="4.7109375" customWidth="1"/>
    <col min="1538" max="1538" width="49.42578125" customWidth="1"/>
    <col min="1539" max="1539" width="11" customWidth="1"/>
    <col min="1540" max="1540" width="15.7109375" customWidth="1"/>
    <col min="1541" max="1541" width="16" customWidth="1"/>
    <col min="1542" max="1543" width="16.140625" customWidth="1"/>
    <col min="1793" max="1793" width="4.7109375" customWidth="1"/>
    <col min="1794" max="1794" width="49.42578125" customWidth="1"/>
    <col min="1795" max="1795" width="11" customWidth="1"/>
    <col min="1796" max="1796" width="15.7109375" customWidth="1"/>
    <col min="1797" max="1797" width="16" customWidth="1"/>
    <col min="1798" max="1799" width="16.140625" customWidth="1"/>
    <col min="2049" max="2049" width="4.7109375" customWidth="1"/>
    <col min="2050" max="2050" width="49.42578125" customWidth="1"/>
    <col min="2051" max="2051" width="11" customWidth="1"/>
    <col min="2052" max="2052" width="15.7109375" customWidth="1"/>
    <col min="2053" max="2053" width="16" customWidth="1"/>
    <col min="2054" max="2055" width="16.140625" customWidth="1"/>
    <col min="2305" max="2305" width="4.7109375" customWidth="1"/>
    <col min="2306" max="2306" width="49.42578125" customWidth="1"/>
    <col min="2307" max="2307" width="11" customWidth="1"/>
    <col min="2308" max="2308" width="15.7109375" customWidth="1"/>
    <col min="2309" max="2309" width="16" customWidth="1"/>
    <col min="2310" max="2311" width="16.140625" customWidth="1"/>
    <col min="2561" max="2561" width="4.7109375" customWidth="1"/>
    <col min="2562" max="2562" width="49.42578125" customWidth="1"/>
    <col min="2563" max="2563" width="11" customWidth="1"/>
    <col min="2564" max="2564" width="15.7109375" customWidth="1"/>
    <col min="2565" max="2565" width="16" customWidth="1"/>
    <col min="2566" max="2567" width="16.140625" customWidth="1"/>
    <col min="2817" max="2817" width="4.7109375" customWidth="1"/>
    <col min="2818" max="2818" width="49.42578125" customWidth="1"/>
    <col min="2819" max="2819" width="11" customWidth="1"/>
    <col min="2820" max="2820" width="15.7109375" customWidth="1"/>
    <col min="2821" max="2821" width="16" customWidth="1"/>
    <col min="2822" max="2823" width="16.140625" customWidth="1"/>
    <col min="3073" max="3073" width="4.7109375" customWidth="1"/>
    <col min="3074" max="3074" width="49.42578125" customWidth="1"/>
    <col min="3075" max="3075" width="11" customWidth="1"/>
    <col min="3076" max="3076" width="15.7109375" customWidth="1"/>
    <col min="3077" max="3077" width="16" customWidth="1"/>
    <col min="3078" max="3079" width="16.140625" customWidth="1"/>
    <col min="3329" max="3329" width="4.7109375" customWidth="1"/>
    <col min="3330" max="3330" width="49.42578125" customWidth="1"/>
    <col min="3331" max="3331" width="11" customWidth="1"/>
    <col min="3332" max="3332" width="15.7109375" customWidth="1"/>
    <col min="3333" max="3333" width="16" customWidth="1"/>
    <col min="3334" max="3335" width="16.140625" customWidth="1"/>
    <col min="3585" max="3585" width="4.7109375" customWidth="1"/>
    <col min="3586" max="3586" width="49.42578125" customWidth="1"/>
    <col min="3587" max="3587" width="11" customWidth="1"/>
    <col min="3588" max="3588" width="15.7109375" customWidth="1"/>
    <col min="3589" max="3589" width="16" customWidth="1"/>
    <col min="3590" max="3591" width="16.140625" customWidth="1"/>
    <col min="3841" max="3841" width="4.7109375" customWidth="1"/>
    <col min="3842" max="3842" width="49.42578125" customWidth="1"/>
    <col min="3843" max="3843" width="11" customWidth="1"/>
    <col min="3844" max="3844" width="15.7109375" customWidth="1"/>
    <col min="3845" max="3845" width="16" customWidth="1"/>
    <col min="3846" max="3847" width="16.140625" customWidth="1"/>
    <col min="4097" max="4097" width="4.7109375" customWidth="1"/>
    <col min="4098" max="4098" width="49.42578125" customWidth="1"/>
    <col min="4099" max="4099" width="11" customWidth="1"/>
    <col min="4100" max="4100" width="15.7109375" customWidth="1"/>
    <col min="4101" max="4101" width="16" customWidth="1"/>
    <col min="4102" max="4103" width="16.140625" customWidth="1"/>
    <col min="4353" max="4353" width="4.7109375" customWidth="1"/>
    <col min="4354" max="4354" width="49.42578125" customWidth="1"/>
    <col min="4355" max="4355" width="11" customWidth="1"/>
    <col min="4356" max="4356" width="15.7109375" customWidth="1"/>
    <col min="4357" max="4357" width="16" customWidth="1"/>
    <col min="4358" max="4359" width="16.140625" customWidth="1"/>
    <col min="4609" max="4609" width="4.7109375" customWidth="1"/>
    <col min="4610" max="4610" width="49.42578125" customWidth="1"/>
    <col min="4611" max="4611" width="11" customWidth="1"/>
    <col min="4612" max="4612" width="15.7109375" customWidth="1"/>
    <col min="4613" max="4613" width="16" customWidth="1"/>
    <col min="4614" max="4615" width="16.140625" customWidth="1"/>
    <col min="4865" max="4865" width="4.7109375" customWidth="1"/>
    <col min="4866" max="4866" width="49.42578125" customWidth="1"/>
    <col min="4867" max="4867" width="11" customWidth="1"/>
    <col min="4868" max="4868" width="15.7109375" customWidth="1"/>
    <col min="4869" max="4869" width="16" customWidth="1"/>
    <col min="4870" max="4871" width="16.140625" customWidth="1"/>
    <col min="5121" max="5121" width="4.7109375" customWidth="1"/>
    <col min="5122" max="5122" width="49.42578125" customWidth="1"/>
    <col min="5123" max="5123" width="11" customWidth="1"/>
    <col min="5124" max="5124" width="15.7109375" customWidth="1"/>
    <col min="5125" max="5125" width="16" customWidth="1"/>
    <col min="5126" max="5127" width="16.140625" customWidth="1"/>
    <col min="5377" max="5377" width="4.7109375" customWidth="1"/>
    <col min="5378" max="5378" width="49.42578125" customWidth="1"/>
    <col min="5379" max="5379" width="11" customWidth="1"/>
    <col min="5380" max="5380" width="15.7109375" customWidth="1"/>
    <col min="5381" max="5381" width="16" customWidth="1"/>
    <col min="5382" max="5383" width="16.140625" customWidth="1"/>
    <col min="5633" max="5633" width="4.7109375" customWidth="1"/>
    <col min="5634" max="5634" width="49.42578125" customWidth="1"/>
    <col min="5635" max="5635" width="11" customWidth="1"/>
    <col min="5636" max="5636" width="15.7109375" customWidth="1"/>
    <col min="5637" max="5637" width="16" customWidth="1"/>
    <col min="5638" max="5639" width="16.140625" customWidth="1"/>
    <col min="5889" max="5889" width="4.7109375" customWidth="1"/>
    <col min="5890" max="5890" width="49.42578125" customWidth="1"/>
    <col min="5891" max="5891" width="11" customWidth="1"/>
    <col min="5892" max="5892" width="15.7109375" customWidth="1"/>
    <col min="5893" max="5893" width="16" customWidth="1"/>
    <col min="5894" max="5895" width="16.140625" customWidth="1"/>
    <col min="6145" max="6145" width="4.7109375" customWidth="1"/>
    <col min="6146" max="6146" width="49.42578125" customWidth="1"/>
    <col min="6147" max="6147" width="11" customWidth="1"/>
    <col min="6148" max="6148" width="15.7109375" customWidth="1"/>
    <col min="6149" max="6149" width="16" customWidth="1"/>
    <col min="6150" max="6151" width="16.140625" customWidth="1"/>
    <col min="6401" max="6401" width="4.7109375" customWidth="1"/>
    <col min="6402" max="6402" width="49.42578125" customWidth="1"/>
    <col min="6403" max="6403" width="11" customWidth="1"/>
    <col min="6404" max="6404" width="15.7109375" customWidth="1"/>
    <col min="6405" max="6405" width="16" customWidth="1"/>
    <col min="6406" max="6407" width="16.140625" customWidth="1"/>
    <col min="6657" max="6657" width="4.7109375" customWidth="1"/>
    <col min="6658" max="6658" width="49.42578125" customWidth="1"/>
    <col min="6659" max="6659" width="11" customWidth="1"/>
    <col min="6660" max="6660" width="15.7109375" customWidth="1"/>
    <col min="6661" max="6661" width="16" customWidth="1"/>
    <col min="6662" max="6663" width="16.140625" customWidth="1"/>
    <col min="6913" max="6913" width="4.7109375" customWidth="1"/>
    <col min="6914" max="6914" width="49.42578125" customWidth="1"/>
    <col min="6915" max="6915" width="11" customWidth="1"/>
    <col min="6916" max="6916" width="15.7109375" customWidth="1"/>
    <col min="6917" max="6917" width="16" customWidth="1"/>
    <col min="6918" max="6919" width="16.140625" customWidth="1"/>
    <col min="7169" max="7169" width="4.7109375" customWidth="1"/>
    <col min="7170" max="7170" width="49.42578125" customWidth="1"/>
    <col min="7171" max="7171" width="11" customWidth="1"/>
    <col min="7172" max="7172" width="15.7109375" customWidth="1"/>
    <col min="7173" max="7173" width="16" customWidth="1"/>
    <col min="7174" max="7175" width="16.140625" customWidth="1"/>
    <col min="7425" max="7425" width="4.7109375" customWidth="1"/>
    <col min="7426" max="7426" width="49.42578125" customWidth="1"/>
    <col min="7427" max="7427" width="11" customWidth="1"/>
    <col min="7428" max="7428" width="15.7109375" customWidth="1"/>
    <col min="7429" max="7429" width="16" customWidth="1"/>
    <col min="7430" max="7431" width="16.140625" customWidth="1"/>
    <col min="7681" max="7681" width="4.7109375" customWidth="1"/>
    <col min="7682" max="7682" width="49.42578125" customWidth="1"/>
    <col min="7683" max="7683" width="11" customWidth="1"/>
    <col min="7684" max="7684" width="15.7109375" customWidth="1"/>
    <col min="7685" max="7685" width="16" customWidth="1"/>
    <col min="7686" max="7687" width="16.140625" customWidth="1"/>
    <col min="7937" max="7937" width="4.7109375" customWidth="1"/>
    <col min="7938" max="7938" width="49.42578125" customWidth="1"/>
    <col min="7939" max="7939" width="11" customWidth="1"/>
    <col min="7940" max="7940" width="15.7109375" customWidth="1"/>
    <col min="7941" max="7941" width="16" customWidth="1"/>
    <col min="7942" max="7943" width="16.140625" customWidth="1"/>
    <col min="8193" max="8193" width="4.7109375" customWidth="1"/>
    <col min="8194" max="8194" width="49.42578125" customWidth="1"/>
    <col min="8195" max="8195" width="11" customWidth="1"/>
    <col min="8196" max="8196" width="15.7109375" customWidth="1"/>
    <col min="8197" max="8197" width="16" customWidth="1"/>
    <col min="8198" max="8199" width="16.140625" customWidth="1"/>
    <col min="8449" max="8449" width="4.7109375" customWidth="1"/>
    <col min="8450" max="8450" width="49.42578125" customWidth="1"/>
    <col min="8451" max="8451" width="11" customWidth="1"/>
    <col min="8452" max="8452" width="15.7109375" customWidth="1"/>
    <col min="8453" max="8453" width="16" customWidth="1"/>
    <col min="8454" max="8455" width="16.140625" customWidth="1"/>
    <col min="8705" max="8705" width="4.7109375" customWidth="1"/>
    <col min="8706" max="8706" width="49.42578125" customWidth="1"/>
    <col min="8707" max="8707" width="11" customWidth="1"/>
    <col min="8708" max="8708" width="15.7109375" customWidth="1"/>
    <col min="8709" max="8709" width="16" customWidth="1"/>
    <col min="8710" max="8711" width="16.140625" customWidth="1"/>
    <col min="8961" max="8961" width="4.7109375" customWidth="1"/>
    <col min="8962" max="8962" width="49.42578125" customWidth="1"/>
    <col min="8963" max="8963" width="11" customWidth="1"/>
    <col min="8964" max="8964" width="15.7109375" customWidth="1"/>
    <col min="8965" max="8965" width="16" customWidth="1"/>
    <col min="8966" max="8967" width="16.140625" customWidth="1"/>
    <col min="9217" max="9217" width="4.7109375" customWidth="1"/>
    <col min="9218" max="9218" width="49.42578125" customWidth="1"/>
    <col min="9219" max="9219" width="11" customWidth="1"/>
    <col min="9220" max="9220" width="15.7109375" customWidth="1"/>
    <col min="9221" max="9221" width="16" customWidth="1"/>
    <col min="9222" max="9223" width="16.140625" customWidth="1"/>
    <col min="9473" max="9473" width="4.7109375" customWidth="1"/>
    <col min="9474" max="9474" width="49.42578125" customWidth="1"/>
    <col min="9475" max="9475" width="11" customWidth="1"/>
    <col min="9476" max="9476" width="15.7109375" customWidth="1"/>
    <col min="9477" max="9477" width="16" customWidth="1"/>
    <col min="9478" max="9479" width="16.140625" customWidth="1"/>
    <col min="9729" max="9729" width="4.7109375" customWidth="1"/>
    <col min="9730" max="9730" width="49.42578125" customWidth="1"/>
    <col min="9731" max="9731" width="11" customWidth="1"/>
    <col min="9732" max="9732" width="15.7109375" customWidth="1"/>
    <col min="9733" max="9733" width="16" customWidth="1"/>
    <col min="9734" max="9735" width="16.140625" customWidth="1"/>
    <col min="9985" max="9985" width="4.7109375" customWidth="1"/>
    <col min="9986" max="9986" width="49.42578125" customWidth="1"/>
    <col min="9987" max="9987" width="11" customWidth="1"/>
    <col min="9988" max="9988" width="15.7109375" customWidth="1"/>
    <col min="9989" max="9989" width="16" customWidth="1"/>
    <col min="9990" max="9991" width="16.140625" customWidth="1"/>
    <col min="10241" max="10241" width="4.7109375" customWidth="1"/>
    <col min="10242" max="10242" width="49.42578125" customWidth="1"/>
    <col min="10243" max="10243" width="11" customWidth="1"/>
    <col min="10244" max="10244" width="15.7109375" customWidth="1"/>
    <col min="10245" max="10245" width="16" customWidth="1"/>
    <col min="10246" max="10247" width="16.140625" customWidth="1"/>
    <col min="10497" max="10497" width="4.7109375" customWidth="1"/>
    <col min="10498" max="10498" width="49.42578125" customWidth="1"/>
    <col min="10499" max="10499" width="11" customWidth="1"/>
    <col min="10500" max="10500" width="15.7109375" customWidth="1"/>
    <col min="10501" max="10501" width="16" customWidth="1"/>
    <col min="10502" max="10503" width="16.140625" customWidth="1"/>
    <col min="10753" max="10753" width="4.7109375" customWidth="1"/>
    <col min="10754" max="10754" width="49.42578125" customWidth="1"/>
    <col min="10755" max="10755" width="11" customWidth="1"/>
    <col min="10756" max="10756" width="15.7109375" customWidth="1"/>
    <col min="10757" max="10757" width="16" customWidth="1"/>
    <col min="10758" max="10759" width="16.140625" customWidth="1"/>
    <col min="11009" max="11009" width="4.7109375" customWidth="1"/>
    <col min="11010" max="11010" width="49.42578125" customWidth="1"/>
    <col min="11011" max="11011" width="11" customWidth="1"/>
    <col min="11012" max="11012" width="15.7109375" customWidth="1"/>
    <col min="11013" max="11013" width="16" customWidth="1"/>
    <col min="11014" max="11015" width="16.140625" customWidth="1"/>
    <col min="11265" max="11265" width="4.7109375" customWidth="1"/>
    <col min="11266" max="11266" width="49.42578125" customWidth="1"/>
    <col min="11267" max="11267" width="11" customWidth="1"/>
    <col min="11268" max="11268" width="15.7109375" customWidth="1"/>
    <col min="11269" max="11269" width="16" customWidth="1"/>
    <col min="11270" max="11271" width="16.140625" customWidth="1"/>
    <col min="11521" max="11521" width="4.7109375" customWidth="1"/>
    <col min="11522" max="11522" width="49.42578125" customWidth="1"/>
    <col min="11523" max="11523" width="11" customWidth="1"/>
    <col min="11524" max="11524" width="15.7109375" customWidth="1"/>
    <col min="11525" max="11525" width="16" customWidth="1"/>
    <col min="11526" max="11527" width="16.140625" customWidth="1"/>
    <col min="11777" max="11777" width="4.7109375" customWidth="1"/>
    <col min="11778" max="11778" width="49.42578125" customWidth="1"/>
    <col min="11779" max="11779" width="11" customWidth="1"/>
    <col min="11780" max="11780" width="15.7109375" customWidth="1"/>
    <col min="11781" max="11781" width="16" customWidth="1"/>
    <col min="11782" max="11783" width="16.140625" customWidth="1"/>
    <col min="12033" max="12033" width="4.7109375" customWidth="1"/>
    <col min="12034" max="12034" width="49.42578125" customWidth="1"/>
    <col min="12035" max="12035" width="11" customWidth="1"/>
    <col min="12036" max="12036" width="15.7109375" customWidth="1"/>
    <col min="12037" max="12037" width="16" customWidth="1"/>
    <col min="12038" max="12039" width="16.140625" customWidth="1"/>
    <col min="12289" max="12289" width="4.7109375" customWidth="1"/>
    <col min="12290" max="12290" width="49.42578125" customWidth="1"/>
    <col min="12291" max="12291" width="11" customWidth="1"/>
    <col min="12292" max="12292" width="15.7109375" customWidth="1"/>
    <col min="12293" max="12293" width="16" customWidth="1"/>
    <col min="12294" max="12295" width="16.140625" customWidth="1"/>
    <col min="12545" max="12545" width="4.7109375" customWidth="1"/>
    <col min="12546" max="12546" width="49.42578125" customWidth="1"/>
    <col min="12547" max="12547" width="11" customWidth="1"/>
    <col min="12548" max="12548" width="15.7109375" customWidth="1"/>
    <col min="12549" max="12549" width="16" customWidth="1"/>
    <col min="12550" max="12551" width="16.140625" customWidth="1"/>
    <col min="12801" max="12801" width="4.7109375" customWidth="1"/>
    <col min="12802" max="12802" width="49.42578125" customWidth="1"/>
    <col min="12803" max="12803" width="11" customWidth="1"/>
    <col min="12804" max="12804" width="15.7109375" customWidth="1"/>
    <col min="12805" max="12805" width="16" customWidth="1"/>
    <col min="12806" max="12807" width="16.140625" customWidth="1"/>
    <col min="13057" max="13057" width="4.7109375" customWidth="1"/>
    <col min="13058" max="13058" width="49.42578125" customWidth="1"/>
    <col min="13059" max="13059" width="11" customWidth="1"/>
    <col min="13060" max="13060" width="15.7109375" customWidth="1"/>
    <col min="13061" max="13061" width="16" customWidth="1"/>
    <col min="13062" max="13063" width="16.140625" customWidth="1"/>
    <col min="13313" max="13313" width="4.7109375" customWidth="1"/>
    <col min="13314" max="13314" width="49.42578125" customWidth="1"/>
    <col min="13315" max="13315" width="11" customWidth="1"/>
    <col min="13316" max="13316" width="15.7109375" customWidth="1"/>
    <col min="13317" max="13317" width="16" customWidth="1"/>
    <col min="13318" max="13319" width="16.140625" customWidth="1"/>
    <col min="13569" max="13569" width="4.7109375" customWidth="1"/>
    <col min="13570" max="13570" width="49.42578125" customWidth="1"/>
    <col min="13571" max="13571" width="11" customWidth="1"/>
    <col min="13572" max="13572" width="15.7109375" customWidth="1"/>
    <col min="13573" max="13573" width="16" customWidth="1"/>
    <col min="13574" max="13575" width="16.140625" customWidth="1"/>
    <col min="13825" max="13825" width="4.7109375" customWidth="1"/>
    <col min="13826" max="13826" width="49.42578125" customWidth="1"/>
    <col min="13827" max="13827" width="11" customWidth="1"/>
    <col min="13828" max="13828" width="15.7109375" customWidth="1"/>
    <col min="13829" max="13829" width="16" customWidth="1"/>
    <col min="13830" max="13831" width="16.140625" customWidth="1"/>
    <col min="14081" max="14081" width="4.7109375" customWidth="1"/>
    <col min="14082" max="14082" width="49.42578125" customWidth="1"/>
    <col min="14083" max="14083" width="11" customWidth="1"/>
    <col min="14084" max="14084" width="15.7109375" customWidth="1"/>
    <col min="14085" max="14085" width="16" customWidth="1"/>
    <col min="14086" max="14087" width="16.140625" customWidth="1"/>
    <col min="14337" max="14337" width="4.7109375" customWidth="1"/>
    <col min="14338" max="14338" width="49.42578125" customWidth="1"/>
    <col min="14339" max="14339" width="11" customWidth="1"/>
    <col min="14340" max="14340" width="15.7109375" customWidth="1"/>
    <col min="14341" max="14341" width="16" customWidth="1"/>
    <col min="14342" max="14343" width="16.140625" customWidth="1"/>
    <col min="14593" max="14593" width="4.7109375" customWidth="1"/>
    <col min="14594" max="14594" width="49.42578125" customWidth="1"/>
    <col min="14595" max="14595" width="11" customWidth="1"/>
    <col min="14596" max="14596" width="15.7109375" customWidth="1"/>
    <col min="14597" max="14597" width="16" customWidth="1"/>
    <col min="14598" max="14599" width="16.140625" customWidth="1"/>
    <col min="14849" max="14849" width="4.7109375" customWidth="1"/>
    <col min="14850" max="14850" width="49.42578125" customWidth="1"/>
    <col min="14851" max="14851" width="11" customWidth="1"/>
    <col min="14852" max="14852" width="15.7109375" customWidth="1"/>
    <col min="14853" max="14853" width="16" customWidth="1"/>
    <col min="14854" max="14855" width="16.140625" customWidth="1"/>
    <col min="15105" max="15105" width="4.7109375" customWidth="1"/>
    <col min="15106" max="15106" width="49.42578125" customWidth="1"/>
    <col min="15107" max="15107" width="11" customWidth="1"/>
    <col min="15108" max="15108" width="15.7109375" customWidth="1"/>
    <col min="15109" max="15109" width="16" customWidth="1"/>
    <col min="15110" max="15111" width="16.140625" customWidth="1"/>
    <col min="15361" max="15361" width="4.7109375" customWidth="1"/>
    <col min="15362" max="15362" width="49.42578125" customWidth="1"/>
    <col min="15363" max="15363" width="11" customWidth="1"/>
    <col min="15364" max="15364" width="15.7109375" customWidth="1"/>
    <col min="15365" max="15365" width="16" customWidth="1"/>
    <col min="15366" max="15367" width="16.140625" customWidth="1"/>
    <col min="15617" max="15617" width="4.7109375" customWidth="1"/>
    <col min="15618" max="15618" width="49.42578125" customWidth="1"/>
    <col min="15619" max="15619" width="11" customWidth="1"/>
    <col min="15620" max="15620" width="15.7109375" customWidth="1"/>
    <col min="15621" max="15621" width="16" customWidth="1"/>
    <col min="15622" max="15623" width="16.140625" customWidth="1"/>
    <col min="15873" max="15873" width="4.7109375" customWidth="1"/>
    <col min="15874" max="15874" width="49.42578125" customWidth="1"/>
    <col min="15875" max="15875" width="11" customWidth="1"/>
    <col min="15876" max="15876" width="15.7109375" customWidth="1"/>
    <col min="15877" max="15877" width="16" customWidth="1"/>
    <col min="15878" max="15879" width="16.140625" customWidth="1"/>
    <col min="16129" max="16129" width="4.7109375" customWidth="1"/>
    <col min="16130" max="16130" width="49.42578125" customWidth="1"/>
    <col min="16131" max="16131" width="11" customWidth="1"/>
    <col min="16132" max="16132" width="15.7109375" customWidth="1"/>
    <col min="16133" max="16133" width="16" customWidth="1"/>
    <col min="16134" max="16135" width="16.140625" customWidth="1"/>
  </cols>
  <sheetData>
    <row r="1" spans="1:7">
      <c r="B1" s="93" t="s">
        <v>187</v>
      </c>
    </row>
    <row r="3" spans="1:7" ht="15.75">
      <c r="B3" s="303" t="s">
        <v>188</v>
      </c>
      <c r="C3" s="304"/>
      <c r="D3" s="304"/>
      <c r="E3" s="304"/>
      <c r="F3" s="304"/>
    </row>
    <row r="4" spans="1:7" ht="15.75">
      <c r="B4" s="102"/>
      <c r="C4" s="54"/>
      <c r="D4" s="54"/>
      <c r="E4" s="54"/>
      <c r="F4" s="54"/>
    </row>
    <row r="6" spans="1:7" ht="65.25" customHeight="1">
      <c r="A6" s="103"/>
      <c r="B6" s="28" t="s">
        <v>117</v>
      </c>
      <c r="C6" s="104" t="s">
        <v>83</v>
      </c>
      <c r="D6" s="28" t="s">
        <v>118</v>
      </c>
      <c r="E6" s="214" t="s">
        <v>196</v>
      </c>
      <c r="G6" s="105"/>
    </row>
    <row r="7" spans="1:7" ht="29.45" customHeight="1">
      <c r="A7" s="103">
        <v>1</v>
      </c>
      <c r="B7" s="106" t="s">
        <v>30</v>
      </c>
      <c r="C7" s="28"/>
      <c r="D7" s="8"/>
      <c r="E7" s="8"/>
      <c r="G7" s="27"/>
    </row>
    <row r="8" spans="1:7" ht="41.45" customHeight="1">
      <c r="A8" s="103">
        <v>2</v>
      </c>
      <c r="B8" s="107" t="s">
        <v>185</v>
      </c>
      <c r="C8" s="208">
        <v>44032</v>
      </c>
      <c r="D8" s="208">
        <v>55000</v>
      </c>
      <c r="E8" s="208">
        <v>55000</v>
      </c>
      <c r="G8" s="108"/>
    </row>
    <row r="9" spans="1:7" ht="31.9" customHeight="1">
      <c r="A9" s="103">
        <v>3</v>
      </c>
      <c r="B9" s="109" t="s">
        <v>119</v>
      </c>
      <c r="C9" s="208">
        <v>147000</v>
      </c>
      <c r="D9" s="208">
        <v>147000</v>
      </c>
      <c r="E9" s="208">
        <v>147000</v>
      </c>
      <c r="G9" s="108"/>
    </row>
    <row r="10" spans="1:7" ht="33" customHeight="1">
      <c r="A10" s="103">
        <v>4</v>
      </c>
      <c r="B10" s="109" t="s">
        <v>120</v>
      </c>
      <c r="C10" s="208">
        <v>275000</v>
      </c>
      <c r="D10" s="208">
        <v>285000</v>
      </c>
      <c r="E10" s="208">
        <v>285000</v>
      </c>
      <c r="G10" s="108"/>
    </row>
    <row r="11" spans="1:7" ht="35.25" customHeight="1">
      <c r="A11" s="103">
        <v>5</v>
      </c>
      <c r="B11" s="109" t="s">
        <v>126</v>
      </c>
      <c r="C11" s="208">
        <v>2737000</v>
      </c>
      <c r="D11" s="208">
        <v>3090000</v>
      </c>
      <c r="E11" s="208">
        <v>3090000</v>
      </c>
      <c r="G11" s="108"/>
    </row>
    <row r="12" spans="1:7" ht="24" customHeight="1">
      <c r="A12" s="103">
        <v>6</v>
      </c>
      <c r="B12" s="109" t="s">
        <v>186</v>
      </c>
      <c r="C12" s="208">
        <v>1210000</v>
      </c>
      <c r="D12" s="208">
        <v>880000</v>
      </c>
      <c r="E12" s="208">
        <v>880000</v>
      </c>
      <c r="G12" s="108"/>
    </row>
    <row r="13" spans="1:7" ht="24" customHeight="1">
      <c r="A13" s="103">
        <v>7</v>
      </c>
      <c r="B13" s="109" t="s">
        <v>127</v>
      </c>
      <c r="C13" s="208">
        <v>68400</v>
      </c>
      <c r="D13" s="208">
        <v>68400</v>
      </c>
      <c r="E13" s="208">
        <v>68400</v>
      </c>
      <c r="G13" s="108"/>
    </row>
    <row r="14" spans="1:7" ht="27.6" customHeight="1">
      <c r="A14" s="103">
        <v>8</v>
      </c>
      <c r="B14" s="106" t="s">
        <v>121</v>
      </c>
      <c r="C14" s="209">
        <f>SUM(C8:C13)</f>
        <v>4481432</v>
      </c>
      <c r="D14" s="209">
        <f>SUM(D8:D13)</f>
        <v>4525400</v>
      </c>
      <c r="E14" s="209">
        <f>SUM(E8:E13)</f>
        <v>4525400</v>
      </c>
      <c r="G14" s="110"/>
    </row>
    <row r="15" spans="1:7" ht="26.45" customHeight="1">
      <c r="A15" s="103">
        <v>9</v>
      </c>
      <c r="B15" s="106" t="s">
        <v>32</v>
      </c>
      <c r="C15" s="208">
        <v>0</v>
      </c>
      <c r="D15" s="208">
        <v>0</v>
      </c>
      <c r="E15" s="208">
        <v>0</v>
      </c>
      <c r="G15" s="108"/>
    </row>
    <row r="16" spans="1:7" ht="31.5" customHeight="1">
      <c r="A16" s="103">
        <v>10</v>
      </c>
      <c r="B16" s="109" t="s">
        <v>128</v>
      </c>
      <c r="C16" s="210">
        <v>72000</v>
      </c>
      <c r="D16" s="210">
        <v>80000</v>
      </c>
      <c r="E16" s="210">
        <v>80000</v>
      </c>
      <c r="G16" s="108"/>
    </row>
    <row r="17" spans="1:7" ht="30" customHeight="1">
      <c r="A17" s="103">
        <v>11</v>
      </c>
      <c r="B17" s="106" t="s">
        <v>122</v>
      </c>
      <c r="C17" s="209">
        <f>SUM(C16:C16)</f>
        <v>72000</v>
      </c>
      <c r="D17" s="209">
        <f>SUM(D16:D16)</f>
        <v>80000</v>
      </c>
      <c r="E17" s="209">
        <f>SUM(E16:E16)</f>
        <v>80000</v>
      </c>
      <c r="G17" s="110"/>
    </row>
    <row r="18" spans="1:7" ht="33" customHeight="1">
      <c r="A18" s="103">
        <v>12</v>
      </c>
      <c r="B18" s="111" t="s">
        <v>36</v>
      </c>
      <c r="C18" s="208">
        <v>0</v>
      </c>
      <c r="D18" s="208">
        <v>0</v>
      </c>
      <c r="E18" s="208">
        <v>0</v>
      </c>
      <c r="G18" s="108"/>
    </row>
    <row r="19" spans="1:7" ht="17.45" customHeight="1">
      <c r="A19" s="1">
        <v>13</v>
      </c>
      <c r="B19" s="112" t="s">
        <v>123</v>
      </c>
      <c r="C19" s="209"/>
      <c r="D19" s="209"/>
      <c r="E19" s="209"/>
      <c r="G19" s="110"/>
    </row>
    <row r="20" spans="1:7" ht="25.15" customHeight="1">
      <c r="A20" s="114">
        <v>14</v>
      </c>
      <c r="B20" s="113" t="s">
        <v>124</v>
      </c>
      <c r="C20" s="208">
        <v>575000</v>
      </c>
      <c r="D20" s="208">
        <v>1254000</v>
      </c>
      <c r="E20" s="208">
        <v>1254000</v>
      </c>
      <c r="G20" s="108"/>
    </row>
    <row r="21" spans="1:7" ht="20.45" customHeight="1">
      <c r="A21" s="114">
        <v>15</v>
      </c>
      <c r="B21" s="112" t="s">
        <v>125</v>
      </c>
      <c r="C21" s="209">
        <f>SUM(C20)</f>
        <v>575000</v>
      </c>
      <c r="D21" s="209">
        <f>SUM(D20)</f>
        <v>1254000</v>
      </c>
      <c r="E21" s="209">
        <f>SUM(E20)</f>
        <v>1254000</v>
      </c>
      <c r="G21" s="110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7.25"/>
  <cols>
    <col min="1" max="1" width="5.7109375" style="68" customWidth="1"/>
    <col min="2" max="2" width="33.5703125" style="77" customWidth="1"/>
    <col min="3" max="3" width="11.85546875" style="90" customWidth="1"/>
    <col min="4" max="4" width="9.85546875" style="91" customWidth="1"/>
    <col min="5" max="5" width="11.42578125" style="91" customWidth="1"/>
    <col min="6" max="6" width="11.28515625" style="91" customWidth="1"/>
    <col min="7" max="256" width="9.140625" style="57"/>
    <col min="257" max="257" width="5.7109375" style="57" customWidth="1"/>
    <col min="258" max="258" width="33.5703125" style="57" customWidth="1"/>
    <col min="259" max="259" width="11.85546875" style="57" customWidth="1"/>
    <col min="260" max="260" width="9.85546875" style="57" customWidth="1"/>
    <col min="261" max="261" width="11.42578125" style="57" customWidth="1"/>
    <col min="262" max="262" width="11.28515625" style="57" customWidth="1"/>
    <col min="263" max="512" width="9.140625" style="57"/>
    <col min="513" max="513" width="5.7109375" style="57" customWidth="1"/>
    <col min="514" max="514" width="33.5703125" style="57" customWidth="1"/>
    <col min="515" max="515" width="11.85546875" style="57" customWidth="1"/>
    <col min="516" max="516" width="9.85546875" style="57" customWidth="1"/>
    <col min="517" max="517" width="11.42578125" style="57" customWidth="1"/>
    <col min="518" max="518" width="11.28515625" style="57" customWidth="1"/>
    <col min="519" max="768" width="9.140625" style="57"/>
    <col min="769" max="769" width="5.7109375" style="57" customWidth="1"/>
    <col min="770" max="770" width="33.5703125" style="57" customWidth="1"/>
    <col min="771" max="771" width="11.85546875" style="57" customWidth="1"/>
    <col min="772" max="772" width="9.85546875" style="57" customWidth="1"/>
    <col min="773" max="773" width="11.42578125" style="57" customWidth="1"/>
    <col min="774" max="774" width="11.28515625" style="57" customWidth="1"/>
    <col min="775" max="1024" width="9.140625" style="57"/>
    <col min="1025" max="1025" width="5.7109375" style="57" customWidth="1"/>
    <col min="1026" max="1026" width="33.5703125" style="57" customWidth="1"/>
    <col min="1027" max="1027" width="11.85546875" style="57" customWidth="1"/>
    <col min="1028" max="1028" width="9.85546875" style="57" customWidth="1"/>
    <col min="1029" max="1029" width="11.42578125" style="57" customWidth="1"/>
    <col min="1030" max="1030" width="11.28515625" style="57" customWidth="1"/>
    <col min="1031" max="1280" width="9.140625" style="57"/>
    <col min="1281" max="1281" width="5.7109375" style="57" customWidth="1"/>
    <col min="1282" max="1282" width="33.5703125" style="57" customWidth="1"/>
    <col min="1283" max="1283" width="11.85546875" style="57" customWidth="1"/>
    <col min="1284" max="1284" width="9.85546875" style="57" customWidth="1"/>
    <col min="1285" max="1285" width="11.42578125" style="57" customWidth="1"/>
    <col min="1286" max="1286" width="11.28515625" style="57" customWidth="1"/>
    <col min="1287" max="1536" width="9.140625" style="57"/>
    <col min="1537" max="1537" width="5.7109375" style="57" customWidth="1"/>
    <col min="1538" max="1538" width="33.5703125" style="57" customWidth="1"/>
    <col min="1539" max="1539" width="11.85546875" style="57" customWidth="1"/>
    <col min="1540" max="1540" width="9.85546875" style="57" customWidth="1"/>
    <col min="1541" max="1541" width="11.42578125" style="57" customWidth="1"/>
    <col min="1542" max="1542" width="11.28515625" style="57" customWidth="1"/>
    <col min="1543" max="1792" width="9.140625" style="57"/>
    <col min="1793" max="1793" width="5.7109375" style="57" customWidth="1"/>
    <col min="1794" max="1794" width="33.5703125" style="57" customWidth="1"/>
    <col min="1795" max="1795" width="11.85546875" style="57" customWidth="1"/>
    <col min="1796" max="1796" width="9.85546875" style="57" customWidth="1"/>
    <col min="1797" max="1797" width="11.42578125" style="57" customWidth="1"/>
    <col min="1798" max="1798" width="11.28515625" style="57" customWidth="1"/>
    <col min="1799" max="2048" width="9.140625" style="57"/>
    <col min="2049" max="2049" width="5.7109375" style="57" customWidth="1"/>
    <col min="2050" max="2050" width="33.5703125" style="57" customWidth="1"/>
    <col min="2051" max="2051" width="11.85546875" style="57" customWidth="1"/>
    <col min="2052" max="2052" width="9.85546875" style="57" customWidth="1"/>
    <col min="2053" max="2053" width="11.42578125" style="57" customWidth="1"/>
    <col min="2054" max="2054" width="11.28515625" style="57" customWidth="1"/>
    <col min="2055" max="2304" width="9.140625" style="57"/>
    <col min="2305" max="2305" width="5.7109375" style="57" customWidth="1"/>
    <col min="2306" max="2306" width="33.5703125" style="57" customWidth="1"/>
    <col min="2307" max="2307" width="11.85546875" style="57" customWidth="1"/>
    <col min="2308" max="2308" width="9.85546875" style="57" customWidth="1"/>
    <col min="2309" max="2309" width="11.42578125" style="57" customWidth="1"/>
    <col min="2310" max="2310" width="11.28515625" style="57" customWidth="1"/>
    <col min="2311" max="2560" width="9.140625" style="57"/>
    <col min="2561" max="2561" width="5.7109375" style="57" customWidth="1"/>
    <col min="2562" max="2562" width="33.5703125" style="57" customWidth="1"/>
    <col min="2563" max="2563" width="11.85546875" style="57" customWidth="1"/>
    <col min="2564" max="2564" width="9.85546875" style="57" customWidth="1"/>
    <col min="2565" max="2565" width="11.42578125" style="57" customWidth="1"/>
    <col min="2566" max="2566" width="11.28515625" style="57" customWidth="1"/>
    <col min="2567" max="2816" width="9.140625" style="57"/>
    <col min="2817" max="2817" width="5.7109375" style="57" customWidth="1"/>
    <col min="2818" max="2818" width="33.5703125" style="57" customWidth="1"/>
    <col min="2819" max="2819" width="11.85546875" style="57" customWidth="1"/>
    <col min="2820" max="2820" width="9.85546875" style="57" customWidth="1"/>
    <col min="2821" max="2821" width="11.42578125" style="57" customWidth="1"/>
    <col min="2822" max="2822" width="11.28515625" style="57" customWidth="1"/>
    <col min="2823" max="3072" width="9.140625" style="57"/>
    <col min="3073" max="3073" width="5.7109375" style="57" customWidth="1"/>
    <col min="3074" max="3074" width="33.5703125" style="57" customWidth="1"/>
    <col min="3075" max="3075" width="11.85546875" style="57" customWidth="1"/>
    <col min="3076" max="3076" width="9.85546875" style="57" customWidth="1"/>
    <col min="3077" max="3077" width="11.42578125" style="57" customWidth="1"/>
    <col min="3078" max="3078" width="11.28515625" style="57" customWidth="1"/>
    <col min="3079" max="3328" width="9.140625" style="57"/>
    <col min="3329" max="3329" width="5.7109375" style="57" customWidth="1"/>
    <col min="3330" max="3330" width="33.5703125" style="57" customWidth="1"/>
    <col min="3331" max="3331" width="11.85546875" style="57" customWidth="1"/>
    <col min="3332" max="3332" width="9.85546875" style="57" customWidth="1"/>
    <col min="3333" max="3333" width="11.42578125" style="57" customWidth="1"/>
    <col min="3334" max="3334" width="11.28515625" style="57" customWidth="1"/>
    <col min="3335" max="3584" width="9.140625" style="57"/>
    <col min="3585" max="3585" width="5.7109375" style="57" customWidth="1"/>
    <col min="3586" max="3586" width="33.5703125" style="57" customWidth="1"/>
    <col min="3587" max="3587" width="11.85546875" style="57" customWidth="1"/>
    <col min="3588" max="3588" width="9.85546875" style="57" customWidth="1"/>
    <col min="3589" max="3589" width="11.42578125" style="57" customWidth="1"/>
    <col min="3590" max="3590" width="11.28515625" style="57" customWidth="1"/>
    <col min="3591" max="3840" width="9.140625" style="57"/>
    <col min="3841" max="3841" width="5.7109375" style="57" customWidth="1"/>
    <col min="3842" max="3842" width="33.5703125" style="57" customWidth="1"/>
    <col min="3843" max="3843" width="11.85546875" style="57" customWidth="1"/>
    <col min="3844" max="3844" width="9.85546875" style="57" customWidth="1"/>
    <col min="3845" max="3845" width="11.42578125" style="57" customWidth="1"/>
    <col min="3846" max="3846" width="11.28515625" style="57" customWidth="1"/>
    <col min="3847" max="4096" width="9.140625" style="57"/>
    <col min="4097" max="4097" width="5.7109375" style="57" customWidth="1"/>
    <col min="4098" max="4098" width="33.5703125" style="57" customWidth="1"/>
    <col min="4099" max="4099" width="11.85546875" style="57" customWidth="1"/>
    <col min="4100" max="4100" width="9.85546875" style="57" customWidth="1"/>
    <col min="4101" max="4101" width="11.42578125" style="57" customWidth="1"/>
    <col min="4102" max="4102" width="11.28515625" style="57" customWidth="1"/>
    <col min="4103" max="4352" width="9.140625" style="57"/>
    <col min="4353" max="4353" width="5.7109375" style="57" customWidth="1"/>
    <col min="4354" max="4354" width="33.5703125" style="57" customWidth="1"/>
    <col min="4355" max="4355" width="11.85546875" style="57" customWidth="1"/>
    <col min="4356" max="4356" width="9.85546875" style="57" customWidth="1"/>
    <col min="4357" max="4357" width="11.42578125" style="57" customWidth="1"/>
    <col min="4358" max="4358" width="11.28515625" style="57" customWidth="1"/>
    <col min="4359" max="4608" width="9.140625" style="57"/>
    <col min="4609" max="4609" width="5.7109375" style="57" customWidth="1"/>
    <col min="4610" max="4610" width="33.5703125" style="57" customWidth="1"/>
    <col min="4611" max="4611" width="11.85546875" style="57" customWidth="1"/>
    <col min="4612" max="4612" width="9.85546875" style="57" customWidth="1"/>
    <col min="4613" max="4613" width="11.42578125" style="57" customWidth="1"/>
    <col min="4614" max="4614" width="11.28515625" style="57" customWidth="1"/>
    <col min="4615" max="4864" width="9.140625" style="57"/>
    <col min="4865" max="4865" width="5.7109375" style="57" customWidth="1"/>
    <col min="4866" max="4866" width="33.5703125" style="57" customWidth="1"/>
    <col min="4867" max="4867" width="11.85546875" style="57" customWidth="1"/>
    <col min="4868" max="4868" width="9.85546875" style="57" customWidth="1"/>
    <col min="4869" max="4869" width="11.42578125" style="57" customWidth="1"/>
    <col min="4870" max="4870" width="11.28515625" style="57" customWidth="1"/>
    <col min="4871" max="5120" width="9.140625" style="57"/>
    <col min="5121" max="5121" width="5.7109375" style="57" customWidth="1"/>
    <col min="5122" max="5122" width="33.5703125" style="57" customWidth="1"/>
    <col min="5123" max="5123" width="11.85546875" style="57" customWidth="1"/>
    <col min="5124" max="5124" width="9.85546875" style="57" customWidth="1"/>
    <col min="5125" max="5125" width="11.42578125" style="57" customWidth="1"/>
    <col min="5126" max="5126" width="11.28515625" style="57" customWidth="1"/>
    <col min="5127" max="5376" width="9.140625" style="57"/>
    <col min="5377" max="5377" width="5.7109375" style="57" customWidth="1"/>
    <col min="5378" max="5378" width="33.5703125" style="57" customWidth="1"/>
    <col min="5379" max="5379" width="11.85546875" style="57" customWidth="1"/>
    <col min="5380" max="5380" width="9.85546875" style="57" customWidth="1"/>
    <col min="5381" max="5381" width="11.42578125" style="57" customWidth="1"/>
    <col min="5382" max="5382" width="11.28515625" style="57" customWidth="1"/>
    <col min="5383" max="5632" width="9.140625" style="57"/>
    <col min="5633" max="5633" width="5.7109375" style="57" customWidth="1"/>
    <col min="5634" max="5634" width="33.5703125" style="57" customWidth="1"/>
    <col min="5635" max="5635" width="11.85546875" style="57" customWidth="1"/>
    <col min="5636" max="5636" width="9.85546875" style="57" customWidth="1"/>
    <col min="5637" max="5637" width="11.42578125" style="57" customWidth="1"/>
    <col min="5638" max="5638" width="11.28515625" style="57" customWidth="1"/>
    <col min="5639" max="5888" width="9.140625" style="57"/>
    <col min="5889" max="5889" width="5.7109375" style="57" customWidth="1"/>
    <col min="5890" max="5890" width="33.5703125" style="57" customWidth="1"/>
    <col min="5891" max="5891" width="11.85546875" style="57" customWidth="1"/>
    <col min="5892" max="5892" width="9.85546875" style="57" customWidth="1"/>
    <col min="5893" max="5893" width="11.42578125" style="57" customWidth="1"/>
    <col min="5894" max="5894" width="11.28515625" style="57" customWidth="1"/>
    <col min="5895" max="6144" width="9.140625" style="57"/>
    <col min="6145" max="6145" width="5.7109375" style="57" customWidth="1"/>
    <col min="6146" max="6146" width="33.5703125" style="57" customWidth="1"/>
    <col min="6147" max="6147" width="11.85546875" style="57" customWidth="1"/>
    <col min="6148" max="6148" width="9.85546875" style="57" customWidth="1"/>
    <col min="6149" max="6149" width="11.42578125" style="57" customWidth="1"/>
    <col min="6150" max="6150" width="11.28515625" style="57" customWidth="1"/>
    <col min="6151" max="6400" width="9.140625" style="57"/>
    <col min="6401" max="6401" width="5.7109375" style="57" customWidth="1"/>
    <col min="6402" max="6402" width="33.5703125" style="57" customWidth="1"/>
    <col min="6403" max="6403" width="11.85546875" style="57" customWidth="1"/>
    <col min="6404" max="6404" width="9.85546875" style="57" customWidth="1"/>
    <col min="6405" max="6405" width="11.42578125" style="57" customWidth="1"/>
    <col min="6406" max="6406" width="11.28515625" style="57" customWidth="1"/>
    <col min="6407" max="6656" width="9.140625" style="57"/>
    <col min="6657" max="6657" width="5.7109375" style="57" customWidth="1"/>
    <col min="6658" max="6658" width="33.5703125" style="57" customWidth="1"/>
    <col min="6659" max="6659" width="11.85546875" style="57" customWidth="1"/>
    <col min="6660" max="6660" width="9.85546875" style="57" customWidth="1"/>
    <col min="6661" max="6661" width="11.42578125" style="57" customWidth="1"/>
    <col min="6662" max="6662" width="11.28515625" style="57" customWidth="1"/>
    <col min="6663" max="6912" width="9.140625" style="57"/>
    <col min="6913" max="6913" width="5.7109375" style="57" customWidth="1"/>
    <col min="6914" max="6914" width="33.5703125" style="57" customWidth="1"/>
    <col min="6915" max="6915" width="11.85546875" style="57" customWidth="1"/>
    <col min="6916" max="6916" width="9.85546875" style="57" customWidth="1"/>
    <col min="6917" max="6917" width="11.42578125" style="57" customWidth="1"/>
    <col min="6918" max="6918" width="11.28515625" style="57" customWidth="1"/>
    <col min="6919" max="7168" width="9.140625" style="57"/>
    <col min="7169" max="7169" width="5.7109375" style="57" customWidth="1"/>
    <col min="7170" max="7170" width="33.5703125" style="57" customWidth="1"/>
    <col min="7171" max="7171" width="11.85546875" style="57" customWidth="1"/>
    <col min="7172" max="7172" width="9.85546875" style="57" customWidth="1"/>
    <col min="7173" max="7173" width="11.42578125" style="57" customWidth="1"/>
    <col min="7174" max="7174" width="11.28515625" style="57" customWidth="1"/>
    <col min="7175" max="7424" width="9.140625" style="57"/>
    <col min="7425" max="7425" width="5.7109375" style="57" customWidth="1"/>
    <col min="7426" max="7426" width="33.5703125" style="57" customWidth="1"/>
    <col min="7427" max="7427" width="11.85546875" style="57" customWidth="1"/>
    <col min="7428" max="7428" width="9.85546875" style="57" customWidth="1"/>
    <col min="7429" max="7429" width="11.42578125" style="57" customWidth="1"/>
    <col min="7430" max="7430" width="11.28515625" style="57" customWidth="1"/>
    <col min="7431" max="7680" width="9.140625" style="57"/>
    <col min="7681" max="7681" width="5.7109375" style="57" customWidth="1"/>
    <col min="7682" max="7682" width="33.5703125" style="57" customWidth="1"/>
    <col min="7683" max="7683" width="11.85546875" style="57" customWidth="1"/>
    <col min="7684" max="7684" width="9.85546875" style="57" customWidth="1"/>
    <col min="7685" max="7685" width="11.42578125" style="57" customWidth="1"/>
    <col min="7686" max="7686" width="11.28515625" style="57" customWidth="1"/>
    <col min="7687" max="7936" width="9.140625" style="57"/>
    <col min="7937" max="7937" width="5.7109375" style="57" customWidth="1"/>
    <col min="7938" max="7938" width="33.5703125" style="57" customWidth="1"/>
    <col min="7939" max="7939" width="11.85546875" style="57" customWidth="1"/>
    <col min="7940" max="7940" width="9.85546875" style="57" customWidth="1"/>
    <col min="7941" max="7941" width="11.42578125" style="57" customWidth="1"/>
    <col min="7942" max="7942" width="11.28515625" style="57" customWidth="1"/>
    <col min="7943" max="8192" width="9.140625" style="57"/>
    <col min="8193" max="8193" width="5.7109375" style="57" customWidth="1"/>
    <col min="8194" max="8194" width="33.5703125" style="57" customWidth="1"/>
    <col min="8195" max="8195" width="11.85546875" style="57" customWidth="1"/>
    <col min="8196" max="8196" width="9.85546875" style="57" customWidth="1"/>
    <col min="8197" max="8197" width="11.42578125" style="57" customWidth="1"/>
    <col min="8198" max="8198" width="11.28515625" style="57" customWidth="1"/>
    <col min="8199" max="8448" width="9.140625" style="57"/>
    <col min="8449" max="8449" width="5.7109375" style="57" customWidth="1"/>
    <col min="8450" max="8450" width="33.5703125" style="57" customWidth="1"/>
    <col min="8451" max="8451" width="11.85546875" style="57" customWidth="1"/>
    <col min="8452" max="8452" width="9.85546875" style="57" customWidth="1"/>
    <col min="8453" max="8453" width="11.42578125" style="57" customWidth="1"/>
    <col min="8454" max="8454" width="11.28515625" style="57" customWidth="1"/>
    <col min="8455" max="8704" width="9.140625" style="57"/>
    <col min="8705" max="8705" width="5.7109375" style="57" customWidth="1"/>
    <col min="8706" max="8706" width="33.5703125" style="57" customWidth="1"/>
    <col min="8707" max="8707" width="11.85546875" style="57" customWidth="1"/>
    <col min="8708" max="8708" width="9.85546875" style="57" customWidth="1"/>
    <col min="8709" max="8709" width="11.42578125" style="57" customWidth="1"/>
    <col min="8710" max="8710" width="11.28515625" style="57" customWidth="1"/>
    <col min="8711" max="8960" width="9.140625" style="57"/>
    <col min="8961" max="8961" width="5.7109375" style="57" customWidth="1"/>
    <col min="8962" max="8962" width="33.5703125" style="57" customWidth="1"/>
    <col min="8963" max="8963" width="11.85546875" style="57" customWidth="1"/>
    <col min="8964" max="8964" width="9.85546875" style="57" customWidth="1"/>
    <col min="8965" max="8965" width="11.42578125" style="57" customWidth="1"/>
    <col min="8966" max="8966" width="11.28515625" style="57" customWidth="1"/>
    <col min="8967" max="9216" width="9.140625" style="57"/>
    <col min="9217" max="9217" width="5.7109375" style="57" customWidth="1"/>
    <col min="9218" max="9218" width="33.5703125" style="57" customWidth="1"/>
    <col min="9219" max="9219" width="11.85546875" style="57" customWidth="1"/>
    <col min="9220" max="9220" width="9.85546875" style="57" customWidth="1"/>
    <col min="9221" max="9221" width="11.42578125" style="57" customWidth="1"/>
    <col min="9222" max="9222" width="11.28515625" style="57" customWidth="1"/>
    <col min="9223" max="9472" width="9.140625" style="57"/>
    <col min="9473" max="9473" width="5.7109375" style="57" customWidth="1"/>
    <col min="9474" max="9474" width="33.5703125" style="57" customWidth="1"/>
    <col min="9475" max="9475" width="11.85546875" style="57" customWidth="1"/>
    <col min="9476" max="9476" width="9.85546875" style="57" customWidth="1"/>
    <col min="9477" max="9477" width="11.42578125" style="57" customWidth="1"/>
    <col min="9478" max="9478" width="11.28515625" style="57" customWidth="1"/>
    <col min="9479" max="9728" width="9.140625" style="57"/>
    <col min="9729" max="9729" width="5.7109375" style="57" customWidth="1"/>
    <col min="9730" max="9730" width="33.5703125" style="57" customWidth="1"/>
    <col min="9731" max="9731" width="11.85546875" style="57" customWidth="1"/>
    <col min="9732" max="9732" width="9.85546875" style="57" customWidth="1"/>
    <col min="9733" max="9733" width="11.42578125" style="57" customWidth="1"/>
    <col min="9734" max="9734" width="11.28515625" style="57" customWidth="1"/>
    <col min="9735" max="9984" width="9.140625" style="57"/>
    <col min="9985" max="9985" width="5.7109375" style="57" customWidth="1"/>
    <col min="9986" max="9986" width="33.5703125" style="57" customWidth="1"/>
    <col min="9987" max="9987" width="11.85546875" style="57" customWidth="1"/>
    <col min="9988" max="9988" width="9.85546875" style="57" customWidth="1"/>
    <col min="9989" max="9989" width="11.42578125" style="57" customWidth="1"/>
    <col min="9990" max="9990" width="11.28515625" style="57" customWidth="1"/>
    <col min="9991" max="10240" width="9.140625" style="57"/>
    <col min="10241" max="10241" width="5.7109375" style="57" customWidth="1"/>
    <col min="10242" max="10242" width="33.5703125" style="57" customWidth="1"/>
    <col min="10243" max="10243" width="11.85546875" style="57" customWidth="1"/>
    <col min="10244" max="10244" width="9.85546875" style="57" customWidth="1"/>
    <col min="10245" max="10245" width="11.42578125" style="57" customWidth="1"/>
    <col min="10246" max="10246" width="11.28515625" style="57" customWidth="1"/>
    <col min="10247" max="10496" width="9.140625" style="57"/>
    <col min="10497" max="10497" width="5.7109375" style="57" customWidth="1"/>
    <col min="10498" max="10498" width="33.5703125" style="57" customWidth="1"/>
    <col min="10499" max="10499" width="11.85546875" style="57" customWidth="1"/>
    <col min="10500" max="10500" width="9.85546875" style="57" customWidth="1"/>
    <col min="10501" max="10501" width="11.42578125" style="57" customWidth="1"/>
    <col min="10502" max="10502" width="11.28515625" style="57" customWidth="1"/>
    <col min="10503" max="10752" width="9.140625" style="57"/>
    <col min="10753" max="10753" width="5.7109375" style="57" customWidth="1"/>
    <col min="10754" max="10754" width="33.5703125" style="57" customWidth="1"/>
    <col min="10755" max="10755" width="11.85546875" style="57" customWidth="1"/>
    <col min="10756" max="10756" width="9.85546875" style="57" customWidth="1"/>
    <col min="10757" max="10757" width="11.42578125" style="57" customWidth="1"/>
    <col min="10758" max="10758" width="11.28515625" style="57" customWidth="1"/>
    <col min="10759" max="11008" width="9.140625" style="57"/>
    <col min="11009" max="11009" width="5.7109375" style="57" customWidth="1"/>
    <col min="11010" max="11010" width="33.5703125" style="57" customWidth="1"/>
    <col min="11011" max="11011" width="11.85546875" style="57" customWidth="1"/>
    <col min="11012" max="11012" width="9.85546875" style="57" customWidth="1"/>
    <col min="11013" max="11013" width="11.42578125" style="57" customWidth="1"/>
    <col min="11014" max="11014" width="11.28515625" style="57" customWidth="1"/>
    <col min="11015" max="11264" width="9.140625" style="57"/>
    <col min="11265" max="11265" width="5.7109375" style="57" customWidth="1"/>
    <col min="11266" max="11266" width="33.5703125" style="57" customWidth="1"/>
    <col min="11267" max="11267" width="11.85546875" style="57" customWidth="1"/>
    <col min="11268" max="11268" width="9.85546875" style="57" customWidth="1"/>
    <col min="11269" max="11269" width="11.42578125" style="57" customWidth="1"/>
    <col min="11270" max="11270" width="11.28515625" style="57" customWidth="1"/>
    <col min="11271" max="11520" width="9.140625" style="57"/>
    <col min="11521" max="11521" width="5.7109375" style="57" customWidth="1"/>
    <col min="11522" max="11522" width="33.5703125" style="57" customWidth="1"/>
    <col min="11523" max="11523" width="11.85546875" style="57" customWidth="1"/>
    <col min="11524" max="11524" width="9.85546875" style="57" customWidth="1"/>
    <col min="11525" max="11525" width="11.42578125" style="57" customWidth="1"/>
    <col min="11526" max="11526" width="11.28515625" style="57" customWidth="1"/>
    <col min="11527" max="11776" width="9.140625" style="57"/>
    <col min="11777" max="11777" width="5.7109375" style="57" customWidth="1"/>
    <col min="11778" max="11778" width="33.5703125" style="57" customWidth="1"/>
    <col min="11779" max="11779" width="11.85546875" style="57" customWidth="1"/>
    <col min="11780" max="11780" width="9.85546875" style="57" customWidth="1"/>
    <col min="11781" max="11781" width="11.42578125" style="57" customWidth="1"/>
    <col min="11782" max="11782" width="11.28515625" style="57" customWidth="1"/>
    <col min="11783" max="12032" width="9.140625" style="57"/>
    <col min="12033" max="12033" width="5.7109375" style="57" customWidth="1"/>
    <col min="12034" max="12034" width="33.5703125" style="57" customWidth="1"/>
    <col min="12035" max="12035" width="11.85546875" style="57" customWidth="1"/>
    <col min="12036" max="12036" width="9.85546875" style="57" customWidth="1"/>
    <col min="12037" max="12037" width="11.42578125" style="57" customWidth="1"/>
    <col min="12038" max="12038" width="11.28515625" style="57" customWidth="1"/>
    <col min="12039" max="12288" width="9.140625" style="57"/>
    <col min="12289" max="12289" width="5.7109375" style="57" customWidth="1"/>
    <col min="12290" max="12290" width="33.5703125" style="57" customWidth="1"/>
    <col min="12291" max="12291" width="11.85546875" style="57" customWidth="1"/>
    <col min="12292" max="12292" width="9.85546875" style="57" customWidth="1"/>
    <col min="12293" max="12293" width="11.42578125" style="57" customWidth="1"/>
    <col min="12294" max="12294" width="11.28515625" style="57" customWidth="1"/>
    <col min="12295" max="12544" width="9.140625" style="57"/>
    <col min="12545" max="12545" width="5.7109375" style="57" customWidth="1"/>
    <col min="12546" max="12546" width="33.5703125" style="57" customWidth="1"/>
    <col min="12547" max="12547" width="11.85546875" style="57" customWidth="1"/>
    <col min="12548" max="12548" width="9.85546875" style="57" customWidth="1"/>
    <col min="12549" max="12549" width="11.42578125" style="57" customWidth="1"/>
    <col min="12550" max="12550" width="11.28515625" style="57" customWidth="1"/>
    <col min="12551" max="12800" width="9.140625" style="57"/>
    <col min="12801" max="12801" width="5.7109375" style="57" customWidth="1"/>
    <col min="12802" max="12802" width="33.5703125" style="57" customWidth="1"/>
    <col min="12803" max="12803" width="11.85546875" style="57" customWidth="1"/>
    <col min="12804" max="12804" width="9.85546875" style="57" customWidth="1"/>
    <col min="12805" max="12805" width="11.42578125" style="57" customWidth="1"/>
    <col min="12806" max="12806" width="11.28515625" style="57" customWidth="1"/>
    <col min="12807" max="13056" width="9.140625" style="57"/>
    <col min="13057" max="13057" width="5.7109375" style="57" customWidth="1"/>
    <col min="13058" max="13058" width="33.5703125" style="57" customWidth="1"/>
    <col min="13059" max="13059" width="11.85546875" style="57" customWidth="1"/>
    <col min="13060" max="13060" width="9.85546875" style="57" customWidth="1"/>
    <col min="13061" max="13061" width="11.42578125" style="57" customWidth="1"/>
    <col min="13062" max="13062" width="11.28515625" style="57" customWidth="1"/>
    <col min="13063" max="13312" width="9.140625" style="57"/>
    <col min="13313" max="13313" width="5.7109375" style="57" customWidth="1"/>
    <col min="13314" max="13314" width="33.5703125" style="57" customWidth="1"/>
    <col min="13315" max="13315" width="11.85546875" style="57" customWidth="1"/>
    <col min="13316" max="13316" width="9.85546875" style="57" customWidth="1"/>
    <col min="13317" max="13317" width="11.42578125" style="57" customWidth="1"/>
    <col min="13318" max="13318" width="11.28515625" style="57" customWidth="1"/>
    <col min="13319" max="13568" width="9.140625" style="57"/>
    <col min="13569" max="13569" width="5.7109375" style="57" customWidth="1"/>
    <col min="13570" max="13570" width="33.5703125" style="57" customWidth="1"/>
    <col min="13571" max="13571" width="11.85546875" style="57" customWidth="1"/>
    <col min="13572" max="13572" width="9.85546875" style="57" customWidth="1"/>
    <col min="13573" max="13573" width="11.42578125" style="57" customWidth="1"/>
    <col min="13574" max="13574" width="11.28515625" style="57" customWidth="1"/>
    <col min="13575" max="13824" width="9.140625" style="57"/>
    <col min="13825" max="13825" width="5.7109375" style="57" customWidth="1"/>
    <col min="13826" max="13826" width="33.5703125" style="57" customWidth="1"/>
    <col min="13827" max="13827" width="11.85546875" style="57" customWidth="1"/>
    <col min="13828" max="13828" width="9.85546875" style="57" customWidth="1"/>
    <col min="13829" max="13829" width="11.42578125" style="57" customWidth="1"/>
    <col min="13830" max="13830" width="11.28515625" style="57" customWidth="1"/>
    <col min="13831" max="14080" width="9.140625" style="57"/>
    <col min="14081" max="14081" width="5.7109375" style="57" customWidth="1"/>
    <col min="14082" max="14082" width="33.5703125" style="57" customWidth="1"/>
    <col min="14083" max="14083" width="11.85546875" style="57" customWidth="1"/>
    <col min="14084" max="14084" width="9.85546875" style="57" customWidth="1"/>
    <col min="14085" max="14085" width="11.42578125" style="57" customWidth="1"/>
    <col min="14086" max="14086" width="11.28515625" style="57" customWidth="1"/>
    <col min="14087" max="14336" width="9.140625" style="57"/>
    <col min="14337" max="14337" width="5.7109375" style="57" customWidth="1"/>
    <col min="14338" max="14338" width="33.5703125" style="57" customWidth="1"/>
    <col min="14339" max="14339" width="11.85546875" style="57" customWidth="1"/>
    <col min="14340" max="14340" width="9.85546875" style="57" customWidth="1"/>
    <col min="14341" max="14341" width="11.42578125" style="57" customWidth="1"/>
    <col min="14342" max="14342" width="11.28515625" style="57" customWidth="1"/>
    <col min="14343" max="14592" width="9.140625" style="57"/>
    <col min="14593" max="14593" width="5.7109375" style="57" customWidth="1"/>
    <col min="14594" max="14594" width="33.5703125" style="57" customWidth="1"/>
    <col min="14595" max="14595" width="11.85546875" style="57" customWidth="1"/>
    <col min="14596" max="14596" width="9.85546875" style="57" customWidth="1"/>
    <col min="14597" max="14597" width="11.42578125" style="57" customWidth="1"/>
    <col min="14598" max="14598" width="11.28515625" style="57" customWidth="1"/>
    <col min="14599" max="14848" width="9.140625" style="57"/>
    <col min="14849" max="14849" width="5.7109375" style="57" customWidth="1"/>
    <col min="14850" max="14850" width="33.5703125" style="57" customWidth="1"/>
    <col min="14851" max="14851" width="11.85546875" style="57" customWidth="1"/>
    <col min="14852" max="14852" width="9.85546875" style="57" customWidth="1"/>
    <col min="14853" max="14853" width="11.42578125" style="57" customWidth="1"/>
    <col min="14854" max="14854" width="11.28515625" style="57" customWidth="1"/>
    <col min="14855" max="15104" width="9.140625" style="57"/>
    <col min="15105" max="15105" width="5.7109375" style="57" customWidth="1"/>
    <col min="15106" max="15106" width="33.5703125" style="57" customWidth="1"/>
    <col min="15107" max="15107" width="11.85546875" style="57" customWidth="1"/>
    <col min="15108" max="15108" width="9.85546875" style="57" customWidth="1"/>
    <col min="15109" max="15109" width="11.42578125" style="57" customWidth="1"/>
    <col min="15110" max="15110" width="11.28515625" style="57" customWidth="1"/>
    <col min="15111" max="15360" width="9.140625" style="57"/>
    <col min="15361" max="15361" width="5.7109375" style="57" customWidth="1"/>
    <col min="15362" max="15362" width="33.5703125" style="57" customWidth="1"/>
    <col min="15363" max="15363" width="11.85546875" style="57" customWidth="1"/>
    <col min="15364" max="15364" width="9.85546875" style="57" customWidth="1"/>
    <col min="15365" max="15365" width="11.42578125" style="57" customWidth="1"/>
    <col min="15366" max="15366" width="11.28515625" style="57" customWidth="1"/>
    <col min="15367" max="15616" width="9.140625" style="57"/>
    <col min="15617" max="15617" width="5.7109375" style="57" customWidth="1"/>
    <col min="15618" max="15618" width="33.5703125" style="57" customWidth="1"/>
    <col min="15619" max="15619" width="11.85546875" style="57" customWidth="1"/>
    <col min="15620" max="15620" width="9.85546875" style="57" customWidth="1"/>
    <col min="15621" max="15621" width="11.42578125" style="57" customWidth="1"/>
    <col min="15622" max="15622" width="11.28515625" style="57" customWidth="1"/>
    <col min="15623" max="15872" width="9.140625" style="57"/>
    <col min="15873" max="15873" width="5.7109375" style="57" customWidth="1"/>
    <col min="15874" max="15874" width="33.5703125" style="57" customWidth="1"/>
    <col min="15875" max="15875" width="11.85546875" style="57" customWidth="1"/>
    <col min="15876" max="15876" width="9.85546875" style="57" customWidth="1"/>
    <col min="15877" max="15877" width="11.42578125" style="57" customWidth="1"/>
    <col min="15878" max="15878" width="11.28515625" style="57" customWidth="1"/>
    <col min="15879" max="16128" width="9.140625" style="57"/>
    <col min="16129" max="16129" width="5.7109375" style="57" customWidth="1"/>
    <col min="16130" max="16130" width="33.5703125" style="57" customWidth="1"/>
    <col min="16131" max="16131" width="11.85546875" style="57" customWidth="1"/>
    <col min="16132" max="16132" width="9.85546875" style="57" customWidth="1"/>
    <col min="16133" max="16133" width="11.42578125" style="57" customWidth="1"/>
    <col min="16134" max="16134" width="11.28515625" style="57" customWidth="1"/>
    <col min="16135" max="16384" width="9.140625" style="57"/>
  </cols>
  <sheetData>
    <row r="1" spans="1:7" ht="16.5">
      <c r="A1" s="55"/>
      <c r="B1" s="305" t="s">
        <v>189</v>
      </c>
      <c r="C1" s="305"/>
      <c r="D1" s="305"/>
      <c r="E1" s="305"/>
      <c r="F1" s="56"/>
    </row>
    <row r="2" spans="1:7" ht="16.5">
      <c r="A2" s="58"/>
      <c r="B2" s="59"/>
      <c r="C2" s="60"/>
      <c r="D2" s="61"/>
      <c r="E2" s="61"/>
      <c r="F2" s="61"/>
    </row>
    <row r="3" spans="1:7" ht="35.25" customHeight="1">
      <c r="A3" s="306" t="s">
        <v>190</v>
      </c>
      <c r="B3" s="306"/>
      <c r="C3" s="306"/>
      <c r="D3" s="306"/>
      <c r="E3" s="306"/>
      <c r="F3" s="306"/>
    </row>
    <row r="4" spans="1:7">
      <c r="A4" s="307" t="s">
        <v>91</v>
      </c>
      <c r="B4" s="307"/>
      <c r="C4" s="307"/>
      <c r="D4" s="307"/>
      <c r="E4" s="307"/>
      <c r="F4" s="307"/>
      <c r="G4" s="62"/>
    </row>
    <row r="5" spans="1:7">
      <c r="A5" s="63"/>
      <c r="B5" s="64"/>
      <c r="C5" s="308"/>
      <c r="D5" s="308"/>
      <c r="E5" s="65"/>
      <c r="F5" s="66" t="s">
        <v>92</v>
      </c>
      <c r="G5" s="67"/>
    </row>
    <row r="6" spans="1:7" s="68" customFormat="1" ht="16.5">
      <c r="A6" s="63" t="s">
        <v>93</v>
      </c>
      <c r="B6" s="63" t="s">
        <v>94</v>
      </c>
      <c r="C6" s="63" t="s">
        <v>95</v>
      </c>
      <c r="D6" s="63" t="s">
        <v>96</v>
      </c>
      <c r="E6" s="63" t="s">
        <v>97</v>
      </c>
      <c r="F6" s="63" t="s">
        <v>98</v>
      </c>
    </row>
    <row r="7" spans="1:7" s="69" customFormat="1" ht="22.15" customHeight="1">
      <c r="A7" s="309" t="s">
        <v>99</v>
      </c>
      <c r="B7" s="310" t="s">
        <v>52</v>
      </c>
      <c r="C7" s="311" t="s">
        <v>89</v>
      </c>
      <c r="D7" s="311" t="s">
        <v>100</v>
      </c>
      <c r="E7" s="311" t="s">
        <v>101</v>
      </c>
      <c r="F7" s="311" t="s">
        <v>102</v>
      </c>
    </row>
    <row r="8" spans="1:7" s="69" customFormat="1" ht="22.15" customHeight="1">
      <c r="A8" s="309"/>
      <c r="B8" s="310"/>
      <c r="C8" s="311"/>
      <c r="D8" s="312"/>
      <c r="E8" s="312"/>
      <c r="F8" s="312"/>
    </row>
    <row r="9" spans="1:7" s="72" customFormat="1" ht="45" customHeight="1">
      <c r="A9" s="70">
        <v>1</v>
      </c>
      <c r="B9" s="97" t="s">
        <v>111</v>
      </c>
      <c r="C9" s="98">
        <v>21094473</v>
      </c>
      <c r="D9" s="71">
        <v>0</v>
      </c>
      <c r="E9" s="71">
        <v>0</v>
      </c>
      <c r="F9" s="71">
        <v>0</v>
      </c>
    </row>
    <row r="10" spans="1:7" s="72" customFormat="1" ht="45.75" customHeight="1">
      <c r="A10" s="70">
        <v>2</v>
      </c>
      <c r="B10" s="96" t="s">
        <v>112</v>
      </c>
      <c r="C10" s="101" t="s">
        <v>104</v>
      </c>
      <c r="D10" s="71">
        <v>0</v>
      </c>
      <c r="E10" s="71">
        <v>0</v>
      </c>
      <c r="F10" s="71">
        <v>0</v>
      </c>
    </row>
    <row r="11" spans="1:7" s="72" customFormat="1" ht="32.25" customHeight="1">
      <c r="A11" s="70">
        <v>3</v>
      </c>
      <c r="B11" s="97" t="s">
        <v>105</v>
      </c>
      <c r="C11" s="98" t="s">
        <v>106</v>
      </c>
      <c r="D11" s="71">
        <v>0</v>
      </c>
      <c r="E11" s="71">
        <v>0</v>
      </c>
      <c r="F11" s="71">
        <v>0</v>
      </c>
    </row>
    <row r="12" spans="1:7" s="72" customFormat="1" ht="39" customHeight="1">
      <c r="A12" s="70">
        <v>4</v>
      </c>
      <c r="B12" s="97" t="s">
        <v>113</v>
      </c>
      <c r="C12" s="98" t="s">
        <v>107</v>
      </c>
      <c r="D12" s="71">
        <v>0</v>
      </c>
      <c r="E12" s="71">
        <v>0</v>
      </c>
      <c r="F12" s="71">
        <v>0</v>
      </c>
    </row>
    <row r="13" spans="1:7" s="72" customFormat="1" ht="36" customHeight="1">
      <c r="A13" s="70">
        <v>5</v>
      </c>
      <c r="B13" s="96" t="s">
        <v>114</v>
      </c>
      <c r="C13" s="98">
        <v>203200</v>
      </c>
      <c r="D13" s="71">
        <v>0</v>
      </c>
      <c r="E13" s="71">
        <v>0</v>
      </c>
      <c r="F13" s="71">
        <v>0</v>
      </c>
    </row>
    <row r="14" spans="1:7" s="72" customFormat="1" ht="49.9" customHeight="1">
      <c r="A14" s="70">
        <v>6</v>
      </c>
      <c r="B14" s="94" t="s">
        <v>108</v>
      </c>
      <c r="C14" s="99">
        <v>50000</v>
      </c>
      <c r="D14" s="71">
        <v>0</v>
      </c>
      <c r="E14" s="71">
        <v>0</v>
      </c>
      <c r="F14" s="71">
        <v>0</v>
      </c>
    </row>
    <row r="15" spans="1:7" s="72" customFormat="1" ht="66" customHeight="1">
      <c r="A15" s="70">
        <v>7</v>
      </c>
      <c r="B15" s="94" t="s">
        <v>109</v>
      </c>
      <c r="C15" s="99">
        <v>120000</v>
      </c>
      <c r="D15" s="71">
        <v>0</v>
      </c>
      <c r="E15" s="71">
        <v>0</v>
      </c>
      <c r="F15" s="71">
        <v>0</v>
      </c>
    </row>
    <row r="16" spans="1:7" s="74" customFormat="1" ht="30" customHeight="1">
      <c r="A16" s="70">
        <v>8</v>
      </c>
      <c r="B16" s="95" t="s">
        <v>110</v>
      </c>
      <c r="C16" s="100">
        <v>14950</v>
      </c>
      <c r="D16" s="73">
        <v>0</v>
      </c>
      <c r="E16" s="73">
        <v>0</v>
      </c>
      <c r="F16" s="73">
        <v>0</v>
      </c>
    </row>
    <row r="17" spans="1:18" s="76" customFormat="1" ht="36" customHeight="1">
      <c r="A17" s="70">
        <v>9</v>
      </c>
      <c r="B17" s="211" t="s">
        <v>115</v>
      </c>
      <c r="C17" s="75">
        <f>SUM(C9:C16)</f>
        <v>21482623</v>
      </c>
      <c r="D17" s="75">
        <v>0</v>
      </c>
      <c r="E17" s="75">
        <v>0</v>
      </c>
      <c r="F17" s="75">
        <v>0</v>
      </c>
    </row>
    <row r="18" spans="1:18" ht="31.5" customHeight="1">
      <c r="A18" s="63"/>
      <c r="C18" s="27"/>
      <c r="D18" s="27"/>
      <c r="E18" s="27"/>
      <c r="F18" s="27"/>
      <c r="G18"/>
      <c r="H18"/>
      <c r="I18"/>
    </row>
    <row r="19" spans="1:18" ht="19.899999999999999" customHeight="1">
      <c r="A19" s="63"/>
      <c r="B19" s="27"/>
      <c r="C19" s="27"/>
      <c r="D19" s="27"/>
      <c r="E19" s="27"/>
      <c r="F19" s="27"/>
      <c r="G19"/>
      <c r="H19"/>
      <c r="I19"/>
    </row>
    <row r="20" spans="1:18" ht="36" customHeight="1">
      <c r="A20" s="63"/>
      <c r="C20" s="27"/>
      <c r="D20" s="27"/>
      <c r="E20" s="27"/>
      <c r="F20" s="27"/>
      <c r="G20"/>
      <c r="H20"/>
      <c r="I20"/>
    </row>
    <row r="21" spans="1:18" ht="36" customHeight="1">
      <c r="A21" s="63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63"/>
      <c r="C22" s="27"/>
      <c r="D22" s="27"/>
      <c r="E22" s="27"/>
      <c r="F22" s="27"/>
      <c r="G22"/>
      <c r="H22"/>
      <c r="I22"/>
      <c r="J22"/>
    </row>
    <row r="23" spans="1:18" ht="49.9" customHeight="1">
      <c r="A23" s="63"/>
      <c r="B23" s="78"/>
      <c r="C23" s="79"/>
      <c r="D23" s="80"/>
      <c r="E23" s="80"/>
      <c r="F23" s="80"/>
    </row>
    <row r="24" spans="1:18" ht="19.899999999999999" customHeight="1">
      <c r="A24" s="63"/>
      <c r="B24" s="81"/>
      <c r="C24" s="82"/>
      <c r="D24" s="83"/>
      <c r="E24" s="83"/>
      <c r="F24" s="83"/>
    </row>
    <row r="25" spans="1:18" ht="19.899999999999999" customHeight="1">
      <c r="A25" s="63"/>
      <c r="B25" s="81"/>
      <c r="C25" s="82"/>
      <c r="D25" s="83"/>
      <c r="E25" s="83"/>
      <c r="F25" s="83"/>
    </row>
    <row r="26" spans="1:18" ht="49.9" customHeight="1">
      <c r="A26" s="63"/>
      <c r="B26" s="81"/>
      <c r="C26" s="82"/>
      <c r="D26" s="83"/>
      <c r="E26" s="83"/>
      <c r="F26" s="83"/>
    </row>
    <row r="27" spans="1:18" ht="19.899999999999999" customHeight="1">
      <c r="A27" s="63"/>
      <c r="B27" s="81"/>
      <c r="C27" s="82"/>
      <c r="D27" s="83"/>
      <c r="E27" s="83"/>
      <c r="F27" s="83"/>
    </row>
    <row r="28" spans="1:18" ht="19.899999999999999" customHeight="1">
      <c r="A28" s="63"/>
      <c r="B28" s="81"/>
      <c r="C28" s="82"/>
      <c r="D28" s="83"/>
      <c r="E28" s="83"/>
      <c r="F28" s="83"/>
    </row>
    <row r="29" spans="1:18" ht="19.899999999999999" customHeight="1">
      <c r="A29" s="63"/>
      <c r="B29" s="78"/>
      <c r="C29" s="79"/>
      <c r="D29" s="80"/>
      <c r="E29" s="80"/>
      <c r="F29" s="80"/>
    </row>
    <row r="30" spans="1:18" ht="19.899999999999999" customHeight="1">
      <c r="A30" s="63"/>
      <c r="B30" s="81"/>
      <c r="C30" s="84"/>
      <c r="D30" s="65"/>
      <c r="E30" s="65"/>
      <c r="F30" s="65"/>
    </row>
    <row r="31" spans="1:18" ht="36" customHeight="1">
      <c r="A31" s="63"/>
      <c r="B31" s="78"/>
      <c r="C31" s="85"/>
      <c r="D31" s="86"/>
      <c r="E31" s="86"/>
      <c r="F31" s="86"/>
    </row>
    <row r="32" spans="1:18" ht="19.899999999999999" customHeight="1">
      <c r="A32" s="63"/>
      <c r="B32" s="81"/>
      <c r="C32" s="84"/>
      <c r="D32" s="65"/>
      <c r="E32" s="65"/>
      <c r="F32" s="65"/>
    </row>
    <row r="33" spans="1:6" ht="19.899999999999999" customHeight="1">
      <c r="A33" s="63"/>
      <c r="B33" s="81"/>
      <c r="C33" s="84"/>
      <c r="D33" s="65"/>
      <c r="E33" s="65"/>
      <c r="F33" s="65"/>
    </row>
    <row r="34" spans="1:6" ht="36" customHeight="1">
      <c r="A34" s="63"/>
      <c r="B34" s="81"/>
      <c r="C34" s="84"/>
      <c r="D34" s="65"/>
      <c r="E34" s="65"/>
      <c r="F34" s="65"/>
    </row>
    <row r="35" spans="1:6" ht="36" customHeight="1">
      <c r="A35" s="63"/>
      <c r="B35" s="81"/>
      <c r="C35" s="84"/>
      <c r="D35" s="65"/>
      <c r="E35" s="65"/>
      <c r="F35" s="65"/>
    </row>
    <row r="36" spans="1:6" ht="19.899999999999999" customHeight="1">
      <c r="A36" s="63"/>
      <c r="B36" s="81"/>
      <c r="C36" s="84"/>
      <c r="D36" s="65"/>
      <c r="E36" s="65"/>
      <c r="F36" s="65"/>
    </row>
    <row r="37" spans="1:6" ht="19.899999999999999" customHeight="1">
      <c r="A37" s="63"/>
      <c r="B37" s="81"/>
      <c r="C37" s="84"/>
      <c r="D37" s="65"/>
      <c r="E37" s="65"/>
      <c r="F37" s="65"/>
    </row>
    <row r="38" spans="1:6" ht="19.899999999999999" customHeight="1">
      <c r="A38" s="63"/>
      <c r="B38" s="81"/>
      <c r="C38" s="84"/>
      <c r="D38" s="65"/>
      <c r="E38" s="65"/>
      <c r="F38" s="65"/>
    </row>
    <row r="39" spans="1:6" ht="16.5">
      <c r="A39" s="63"/>
      <c r="B39" s="81"/>
      <c r="C39" s="84"/>
      <c r="D39" s="65"/>
      <c r="E39" s="65"/>
      <c r="F39" s="65"/>
    </row>
    <row r="40" spans="1:6" ht="19.899999999999999" customHeight="1">
      <c r="A40" s="63"/>
      <c r="B40" s="81"/>
      <c r="C40" s="84"/>
      <c r="D40" s="65"/>
      <c r="E40" s="65"/>
      <c r="F40" s="65"/>
    </row>
    <row r="41" spans="1:6" ht="16.5">
      <c r="A41" s="63"/>
      <c r="B41" s="81"/>
      <c r="C41" s="84"/>
      <c r="D41" s="65"/>
      <c r="E41" s="65"/>
      <c r="F41" s="65"/>
    </row>
    <row r="42" spans="1:6" ht="19.899999999999999" customHeight="1">
      <c r="A42" s="63"/>
      <c r="B42" s="81"/>
      <c r="C42" s="84"/>
      <c r="D42" s="65"/>
      <c r="E42" s="65"/>
      <c r="F42" s="65"/>
    </row>
    <row r="43" spans="1:6" ht="49.9" customHeight="1">
      <c r="A43" s="63"/>
      <c r="B43" s="81"/>
      <c r="C43" s="84"/>
      <c r="D43" s="65"/>
      <c r="E43" s="65"/>
      <c r="F43" s="65"/>
    </row>
    <row r="44" spans="1:6" ht="36" customHeight="1">
      <c r="A44" s="63"/>
      <c r="B44" s="78"/>
      <c r="C44" s="85"/>
      <c r="D44" s="86"/>
      <c r="E44" s="86"/>
      <c r="F44" s="86"/>
    </row>
    <row r="45" spans="1:6" ht="19.899999999999999" customHeight="1">
      <c r="A45" s="63"/>
      <c r="B45" s="78"/>
      <c r="C45" s="85"/>
      <c r="D45" s="86"/>
      <c r="E45" s="86"/>
      <c r="F45" s="86"/>
    </row>
    <row r="46" spans="1:6" ht="19.899999999999999" customHeight="1">
      <c r="A46" s="63"/>
      <c r="B46" s="78"/>
      <c r="C46" s="85"/>
      <c r="D46" s="86"/>
      <c r="E46" s="86"/>
      <c r="F46" s="86"/>
    </row>
    <row r="47" spans="1:6" ht="19.899999999999999" customHeight="1">
      <c r="A47" s="63"/>
      <c r="B47" s="81"/>
      <c r="C47" s="84"/>
      <c r="D47" s="65"/>
      <c r="E47" s="65"/>
      <c r="F47" s="65"/>
    </row>
    <row r="48" spans="1:6" ht="36" customHeight="1">
      <c r="A48" s="63"/>
      <c r="B48" s="81"/>
      <c r="C48" s="84"/>
      <c r="D48" s="65"/>
      <c r="E48" s="65"/>
      <c r="F48" s="65"/>
    </row>
    <row r="49" spans="1:6" ht="19.899999999999999" customHeight="1">
      <c r="A49" s="63"/>
      <c r="B49" s="81"/>
      <c r="C49" s="84"/>
      <c r="D49" s="65"/>
      <c r="E49" s="65"/>
      <c r="F49" s="65"/>
    </row>
    <row r="50" spans="1:6" ht="19.899999999999999" customHeight="1">
      <c r="A50" s="63"/>
      <c r="B50" s="81"/>
      <c r="C50" s="84"/>
      <c r="D50" s="65"/>
      <c r="E50" s="65"/>
      <c r="F50" s="65"/>
    </row>
    <row r="51" spans="1:6" ht="49.9" customHeight="1">
      <c r="A51" s="63"/>
      <c r="B51" s="81"/>
      <c r="C51" s="84"/>
      <c r="D51" s="65"/>
      <c r="E51" s="65"/>
      <c r="F51" s="65"/>
    </row>
    <row r="52" spans="1:6" ht="49.9" customHeight="1">
      <c r="A52" s="63"/>
      <c r="B52" s="81"/>
      <c r="C52" s="84"/>
      <c r="D52" s="65"/>
      <c r="E52" s="65"/>
      <c r="F52" s="65"/>
    </row>
    <row r="53" spans="1:6" ht="19.899999999999999" customHeight="1">
      <c r="A53" s="63"/>
      <c r="B53" s="81"/>
      <c r="C53" s="84"/>
      <c r="D53" s="65"/>
      <c r="E53" s="65"/>
      <c r="F53" s="65"/>
    </row>
    <row r="54" spans="1:6" ht="19.899999999999999" customHeight="1">
      <c r="A54" s="63"/>
      <c r="B54" s="81"/>
      <c r="C54" s="84"/>
      <c r="D54" s="65"/>
      <c r="E54" s="65"/>
      <c r="F54" s="65"/>
    </row>
    <row r="55" spans="1:6" ht="19.899999999999999" customHeight="1">
      <c r="A55" s="63"/>
      <c r="B55" s="81"/>
      <c r="C55" s="84"/>
      <c r="D55" s="65"/>
      <c r="E55" s="65"/>
      <c r="F55" s="65"/>
    </row>
    <row r="56" spans="1:6" ht="19.899999999999999" customHeight="1">
      <c r="A56" s="63"/>
      <c r="B56" s="81"/>
      <c r="C56" s="84"/>
      <c r="D56" s="65"/>
      <c r="E56" s="65"/>
      <c r="F56" s="65"/>
    </row>
    <row r="57" spans="1:6" ht="19.899999999999999" customHeight="1">
      <c r="A57" s="63"/>
      <c r="B57" s="81"/>
      <c r="C57" s="84"/>
      <c r="D57" s="65"/>
      <c r="E57" s="65"/>
      <c r="F57" s="65"/>
    </row>
    <row r="58" spans="1:6" ht="19.899999999999999" customHeight="1">
      <c r="A58" s="63"/>
      <c r="B58" s="81"/>
      <c r="C58" s="84"/>
      <c r="D58" s="65"/>
      <c r="E58" s="65"/>
      <c r="F58" s="65"/>
    </row>
    <row r="59" spans="1:6" ht="19.899999999999999" customHeight="1">
      <c r="A59" s="63"/>
      <c r="B59" s="81"/>
      <c r="C59" s="84"/>
      <c r="D59" s="65"/>
      <c r="E59" s="65"/>
      <c r="F59" s="65"/>
    </row>
    <row r="60" spans="1:6" ht="49.9" customHeight="1">
      <c r="A60" s="63"/>
      <c r="B60" s="78"/>
      <c r="C60" s="87"/>
      <c r="D60" s="86"/>
      <c r="E60" s="86"/>
      <c r="F60" s="86"/>
    </row>
    <row r="61" spans="1:6" ht="36" customHeight="1">
      <c r="A61" s="63"/>
      <c r="B61" s="78"/>
      <c r="C61" s="85"/>
      <c r="D61" s="86"/>
      <c r="E61" s="86"/>
      <c r="F61" s="86"/>
    </row>
    <row r="62" spans="1:6" ht="36" customHeight="1">
      <c r="A62" s="63"/>
      <c r="B62" s="78"/>
      <c r="C62" s="85"/>
      <c r="D62" s="86"/>
      <c r="E62" s="86"/>
      <c r="F62" s="86"/>
    </row>
    <row r="63" spans="1:6" ht="49.9" customHeight="1">
      <c r="A63" s="63"/>
      <c r="B63" s="78"/>
      <c r="C63" s="85"/>
      <c r="D63" s="86"/>
      <c r="E63" s="86"/>
      <c r="F63" s="86"/>
    </row>
    <row r="64" spans="1:6" ht="36" customHeight="1">
      <c r="A64" s="63"/>
      <c r="B64" s="78"/>
      <c r="C64" s="85"/>
      <c r="D64" s="86"/>
      <c r="E64" s="86"/>
      <c r="F64" s="86"/>
    </row>
    <row r="65" spans="1:6" ht="36" customHeight="1">
      <c r="A65" s="63"/>
      <c r="B65" s="78"/>
      <c r="C65" s="85"/>
      <c r="D65" s="86"/>
      <c r="E65" s="86"/>
      <c r="F65" s="86"/>
    </row>
    <row r="66" spans="1:6" ht="36" customHeight="1">
      <c r="A66" s="63"/>
      <c r="B66" s="78"/>
      <c r="C66" s="85"/>
      <c r="D66" s="86"/>
      <c r="E66" s="86"/>
      <c r="F66" s="86"/>
    </row>
    <row r="67" spans="1:6" ht="22.15" customHeight="1">
      <c r="A67" s="63"/>
      <c r="B67" s="78"/>
      <c r="C67" s="85"/>
      <c r="D67" s="86"/>
      <c r="E67" s="86"/>
      <c r="F67" s="86"/>
    </row>
    <row r="68" spans="1:6" ht="22.15" customHeight="1">
      <c r="A68" s="63"/>
      <c r="B68" s="78"/>
      <c r="C68" s="85"/>
      <c r="D68" s="86"/>
      <c r="E68" s="86"/>
      <c r="F68" s="86"/>
    </row>
    <row r="69" spans="1:6" ht="22.15" customHeight="1">
      <c r="A69" s="63"/>
      <c r="B69" s="78"/>
      <c r="C69" s="85"/>
      <c r="D69" s="86"/>
      <c r="E69" s="86"/>
      <c r="F69" s="86"/>
    </row>
    <row r="70" spans="1:6" s="88" customFormat="1" ht="30" customHeight="1">
      <c r="A70" s="63"/>
      <c r="B70" s="64"/>
      <c r="C70" s="85"/>
      <c r="D70" s="85"/>
      <c r="E70" s="85"/>
      <c r="F70" s="85"/>
    </row>
    <row r="71" spans="1:6" s="74" customFormat="1" ht="30" customHeight="1">
      <c r="A71" s="63"/>
      <c r="B71" s="89"/>
      <c r="C71" s="85"/>
      <c r="D71" s="85"/>
      <c r="E71" s="85"/>
      <c r="F71" s="85"/>
    </row>
    <row r="72" spans="1:6" ht="16.5">
      <c r="A72" s="63"/>
      <c r="B72" s="78"/>
      <c r="C72" s="84"/>
      <c r="D72" s="65"/>
      <c r="E72" s="65"/>
      <c r="F72" s="65"/>
    </row>
    <row r="78" spans="1:6">
      <c r="A78" s="92"/>
      <c r="B78" s="57"/>
      <c r="C78" s="88"/>
      <c r="D78" s="57"/>
      <c r="E78" s="57"/>
      <c r="F78" s="57"/>
    </row>
    <row r="84" spans="1:3" s="91" customFormat="1">
      <c r="A84" s="68"/>
      <c r="B84" s="77"/>
      <c r="C84" s="90"/>
    </row>
    <row r="85" spans="1:3" s="91" customFormat="1">
      <c r="A85" s="68"/>
      <c r="B85" s="77"/>
      <c r="C85" s="90"/>
    </row>
    <row r="86" spans="1:3" s="91" customFormat="1">
      <c r="A86" s="68"/>
      <c r="B86" s="77"/>
      <c r="C86" s="90"/>
    </row>
    <row r="87" spans="1:3" s="91" customFormat="1">
      <c r="A87" s="68"/>
      <c r="B87" s="77"/>
      <c r="C87" s="90"/>
    </row>
    <row r="88" spans="1:3" s="91" customFormat="1">
      <c r="A88" s="68"/>
      <c r="B88" s="77"/>
      <c r="C88" s="90"/>
    </row>
    <row r="89" spans="1:3" s="91" customFormat="1">
      <c r="A89" s="68"/>
      <c r="B89" s="77"/>
      <c r="C89" s="90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93" t="s">
        <v>191</v>
      </c>
      <c r="C1" s="93"/>
      <c r="D1" s="93"/>
    </row>
    <row r="2" spans="1:6" ht="40.15" customHeight="1">
      <c r="B2" s="313" t="s">
        <v>192</v>
      </c>
      <c r="C2" s="314"/>
      <c r="D2" s="314"/>
      <c r="E2" s="314"/>
      <c r="F2" s="314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212" t="s">
        <v>85</v>
      </c>
      <c r="D5" s="213" t="s">
        <v>116</v>
      </c>
      <c r="E5" s="212" t="s">
        <v>193</v>
      </c>
      <c r="F5" s="212" t="s">
        <v>194</v>
      </c>
    </row>
    <row r="6" spans="1:6" ht="31.5">
      <c r="A6" s="1"/>
      <c r="B6" s="5" t="s">
        <v>43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90</v>
      </c>
      <c r="C8" s="39">
        <v>6655130</v>
      </c>
      <c r="D8" s="39">
        <v>6655130</v>
      </c>
      <c r="E8" s="39">
        <v>6655130</v>
      </c>
      <c r="F8" s="39">
        <v>6655130</v>
      </c>
    </row>
    <row r="9" spans="1:6" ht="26.25">
      <c r="A9" s="1">
        <v>2</v>
      </c>
      <c r="B9" s="6" t="s">
        <v>53</v>
      </c>
      <c r="C9" s="39">
        <v>0</v>
      </c>
      <c r="D9" s="39">
        <v>0</v>
      </c>
      <c r="E9" s="39">
        <v>0</v>
      </c>
      <c r="F9" s="39"/>
    </row>
    <row r="10" spans="1:6" ht="51.75">
      <c r="A10" s="1">
        <v>3</v>
      </c>
      <c r="B10" s="6" t="s">
        <v>54</v>
      </c>
      <c r="C10" s="39">
        <v>1539000</v>
      </c>
      <c r="D10" s="39">
        <v>1539000</v>
      </c>
      <c r="E10" s="39">
        <v>1539000</v>
      </c>
      <c r="F10" s="39">
        <v>1539000</v>
      </c>
    </row>
    <row r="11" spans="1:6" ht="26.25">
      <c r="A11" s="1">
        <v>4</v>
      </c>
      <c r="B11" s="6" t="s">
        <v>55</v>
      </c>
      <c r="C11" s="39">
        <v>1200000</v>
      </c>
      <c r="D11" s="39">
        <v>1200000</v>
      </c>
      <c r="E11" s="39">
        <v>1200000</v>
      </c>
      <c r="F11" s="39">
        <v>1200000</v>
      </c>
    </row>
    <row r="12" spans="1:6" ht="26.25">
      <c r="A12" s="1">
        <v>5</v>
      </c>
      <c r="B12" s="6" t="s">
        <v>1</v>
      </c>
      <c r="C12" s="39">
        <v>0</v>
      </c>
      <c r="D12" s="39">
        <v>0</v>
      </c>
      <c r="E12" s="39">
        <v>0</v>
      </c>
      <c r="F12" s="39">
        <v>0</v>
      </c>
    </row>
    <row r="13" spans="1:6">
      <c r="A13" s="1">
        <v>6</v>
      </c>
      <c r="B13" s="6" t="s">
        <v>2</v>
      </c>
      <c r="C13" s="39"/>
      <c r="D13" s="39"/>
      <c r="E13" s="39"/>
      <c r="F13" s="39"/>
    </row>
    <row r="14" spans="1:6" ht="26.25">
      <c r="A14" s="1">
        <v>7</v>
      </c>
      <c r="B14" s="7" t="s">
        <v>3</v>
      </c>
      <c r="C14" s="41">
        <f>SUM(C8:C13)</f>
        <v>9394130</v>
      </c>
      <c r="D14" s="41">
        <f>SUM(D8:D13)</f>
        <v>9394130</v>
      </c>
      <c r="E14" s="41">
        <f>SUM(E8:E13)</f>
        <v>9394130</v>
      </c>
      <c r="F14" s="41">
        <f>SUM(F8:F13)</f>
        <v>9394130</v>
      </c>
    </row>
    <row r="15" spans="1:6">
      <c r="A15" s="1">
        <v>8</v>
      </c>
      <c r="B15" s="7"/>
      <c r="C15" s="39"/>
      <c r="D15" s="39"/>
      <c r="E15" s="39"/>
      <c r="F15" s="39"/>
    </row>
    <row r="16" spans="1:6">
      <c r="A16" s="8">
        <v>9</v>
      </c>
      <c r="B16" s="29" t="s">
        <v>56</v>
      </c>
      <c r="C16" s="39"/>
      <c r="D16" s="39"/>
      <c r="E16" s="39"/>
      <c r="F16" s="39"/>
    </row>
    <row r="17" spans="1:6">
      <c r="A17" s="1">
        <v>10</v>
      </c>
      <c r="B17" s="9" t="s">
        <v>44</v>
      </c>
      <c r="C17" s="39">
        <v>1071000</v>
      </c>
      <c r="D17" s="39">
        <v>1071000</v>
      </c>
      <c r="E17" s="39">
        <v>1071000</v>
      </c>
      <c r="F17" s="39">
        <v>1071000</v>
      </c>
    </row>
    <row r="18" spans="1:6">
      <c r="A18" s="1">
        <v>11</v>
      </c>
      <c r="B18" s="9" t="s">
        <v>4</v>
      </c>
      <c r="C18" s="39">
        <v>860000</v>
      </c>
      <c r="D18" s="39">
        <v>860000</v>
      </c>
      <c r="E18" s="39">
        <v>860000</v>
      </c>
      <c r="F18" s="39">
        <v>860000</v>
      </c>
    </row>
    <row r="19" spans="1:6">
      <c r="A19" s="1">
        <v>12</v>
      </c>
      <c r="B19" s="9" t="s">
        <v>5</v>
      </c>
      <c r="C19" s="39">
        <v>4500000</v>
      </c>
      <c r="D19" s="39">
        <v>4500000</v>
      </c>
      <c r="E19" s="39">
        <v>4500000</v>
      </c>
      <c r="F19" s="39">
        <v>4500000</v>
      </c>
    </row>
    <row r="20" spans="1:6">
      <c r="A20" s="1">
        <v>13</v>
      </c>
      <c r="B20" s="9" t="s">
        <v>6</v>
      </c>
      <c r="C20" s="39">
        <v>30000</v>
      </c>
      <c r="D20" s="39">
        <v>30000</v>
      </c>
      <c r="E20" s="39">
        <v>30000</v>
      </c>
      <c r="F20" s="39">
        <v>30000</v>
      </c>
    </row>
    <row r="21" spans="1:6" ht="27" customHeight="1">
      <c r="A21" s="1">
        <v>14</v>
      </c>
      <c r="B21" s="9" t="s">
        <v>7</v>
      </c>
      <c r="C21" s="39">
        <v>1000000</v>
      </c>
      <c r="D21" s="39">
        <v>1000000</v>
      </c>
      <c r="E21" s="39">
        <v>1000000</v>
      </c>
      <c r="F21" s="39">
        <v>1000000</v>
      </c>
    </row>
    <row r="22" spans="1:6" ht="15" customHeight="1">
      <c r="A22" s="1">
        <v>15</v>
      </c>
      <c r="B22" s="10" t="s">
        <v>8</v>
      </c>
      <c r="C22" s="41">
        <f>SUM(C17:C21)</f>
        <v>7461000</v>
      </c>
      <c r="D22" s="41">
        <f>SUM(D17:D21)</f>
        <v>7461000</v>
      </c>
      <c r="E22" s="41">
        <f>SUM(E17:E21)</f>
        <v>7461000</v>
      </c>
      <c r="F22" s="41">
        <f>SUM(F17:F21)</f>
        <v>7461000</v>
      </c>
    </row>
    <row r="23" spans="1:6" ht="12.6" customHeight="1">
      <c r="A23" s="1">
        <v>16</v>
      </c>
      <c r="B23" s="9" t="s">
        <v>57</v>
      </c>
      <c r="C23" s="39"/>
      <c r="D23" s="39"/>
      <c r="E23" s="39"/>
      <c r="F23" s="39"/>
    </row>
    <row r="24" spans="1:6" ht="15" hidden="1" customHeight="1">
      <c r="A24" s="1"/>
      <c r="B24" s="9"/>
      <c r="C24" s="39"/>
      <c r="D24" s="39"/>
      <c r="E24" s="39"/>
      <c r="F24" s="39"/>
    </row>
    <row r="25" spans="1:6" ht="15" hidden="1" customHeight="1">
      <c r="A25" s="1"/>
      <c r="B25" s="9"/>
      <c r="C25" s="39"/>
      <c r="D25" s="39"/>
      <c r="E25" s="39"/>
      <c r="F25" s="39"/>
    </row>
    <row r="26" spans="1:6" ht="15" hidden="1" customHeight="1">
      <c r="A26" s="1"/>
      <c r="B26" s="9"/>
      <c r="C26" s="39"/>
      <c r="D26" s="39"/>
      <c r="E26" s="39"/>
      <c r="F26" s="39"/>
    </row>
    <row r="27" spans="1:6" ht="28.9" customHeight="1">
      <c r="A27" s="1">
        <v>17</v>
      </c>
      <c r="B27" s="9" t="s">
        <v>86</v>
      </c>
      <c r="C27" s="39">
        <v>150000</v>
      </c>
      <c r="D27" s="39">
        <v>150000</v>
      </c>
      <c r="E27" s="39">
        <v>150000</v>
      </c>
      <c r="F27" s="39">
        <v>150000</v>
      </c>
    </row>
    <row r="28" spans="1:6" ht="28.9" customHeight="1">
      <c r="A28" s="1">
        <v>18</v>
      </c>
      <c r="B28" s="11" t="s">
        <v>103</v>
      </c>
      <c r="C28" s="39">
        <v>260000</v>
      </c>
      <c r="D28" s="39">
        <v>260000</v>
      </c>
      <c r="E28" s="39">
        <v>260000</v>
      </c>
      <c r="F28" s="39">
        <v>260000</v>
      </c>
    </row>
    <row r="29" spans="1:6">
      <c r="A29" s="1">
        <v>19</v>
      </c>
      <c r="B29" s="11" t="s">
        <v>9</v>
      </c>
      <c r="C29" s="39">
        <v>0</v>
      </c>
      <c r="D29" s="39">
        <v>0</v>
      </c>
      <c r="E29" s="39">
        <v>0</v>
      </c>
      <c r="F29" s="39">
        <v>0</v>
      </c>
    </row>
    <row r="30" spans="1:6" ht="25.5">
      <c r="A30" s="1">
        <v>20</v>
      </c>
      <c r="B30" s="11" t="s">
        <v>10</v>
      </c>
      <c r="C30" s="39">
        <v>0</v>
      </c>
      <c r="D30" s="39">
        <v>0</v>
      </c>
      <c r="E30" s="39">
        <v>0</v>
      </c>
      <c r="F30" s="39">
        <v>0</v>
      </c>
    </row>
    <row r="31" spans="1:6" ht="25.5">
      <c r="A31" s="1">
        <v>21</v>
      </c>
      <c r="B31" s="11" t="s">
        <v>11</v>
      </c>
      <c r="C31" s="39">
        <v>0</v>
      </c>
      <c r="D31" s="39">
        <v>0</v>
      </c>
      <c r="E31" s="39">
        <v>0</v>
      </c>
      <c r="F31" s="39">
        <v>0</v>
      </c>
    </row>
    <row r="32" spans="1:6">
      <c r="A32" s="1">
        <v>22</v>
      </c>
      <c r="B32" s="11" t="s">
        <v>12</v>
      </c>
      <c r="C32" s="39">
        <v>0</v>
      </c>
      <c r="D32" s="39">
        <v>0</v>
      </c>
      <c r="E32" s="39">
        <v>0</v>
      </c>
      <c r="F32" s="39">
        <v>0</v>
      </c>
    </row>
    <row r="33" spans="1:6">
      <c r="A33" s="1">
        <v>23</v>
      </c>
      <c r="B33" s="11" t="s">
        <v>13</v>
      </c>
      <c r="C33" s="39">
        <v>15000</v>
      </c>
      <c r="D33" s="39">
        <v>15000</v>
      </c>
      <c r="E33" s="39">
        <v>15000</v>
      </c>
      <c r="F33" s="39">
        <v>15000</v>
      </c>
    </row>
    <row r="34" spans="1:6" ht="25.5">
      <c r="A34" s="1">
        <v>24</v>
      </c>
      <c r="B34" s="11" t="s">
        <v>45</v>
      </c>
      <c r="C34" s="39">
        <v>230000</v>
      </c>
      <c r="D34" s="39">
        <v>230000</v>
      </c>
      <c r="E34" s="39">
        <v>230000</v>
      </c>
      <c r="F34" s="39">
        <v>230000</v>
      </c>
    </row>
    <row r="35" spans="1:6" ht="20.100000000000001" customHeight="1">
      <c r="A35" s="1">
        <v>25</v>
      </c>
      <c r="B35" s="12" t="s">
        <v>14</v>
      </c>
      <c r="C35" s="41">
        <f>SUM(C27:C34)</f>
        <v>655000</v>
      </c>
      <c r="D35" s="41">
        <f>SUM(D27:D34)</f>
        <v>655000</v>
      </c>
      <c r="E35" s="41">
        <f>SUM(E27:E34)</f>
        <v>655000</v>
      </c>
      <c r="F35" s="41">
        <f>SUM(F27:F34)</f>
        <v>655000</v>
      </c>
    </row>
    <row r="36" spans="1:6" ht="28.15" customHeight="1">
      <c r="A36" s="1">
        <v>26</v>
      </c>
      <c r="B36" s="12" t="s">
        <v>58</v>
      </c>
      <c r="C36" s="212" t="s">
        <v>85</v>
      </c>
      <c r="D36" s="213" t="s">
        <v>116</v>
      </c>
      <c r="E36" s="212" t="s">
        <v>193</v>
      </c>
      <c r="F36" s="212" t="s">
        <v>194</v>
      </c>
    </row>
    <row r="37" spans="1:6" ht="30" customHeight="1">
      <c r="A37" s="1">
        <v>27</v>
      </c>
      <c r="B37" s="9" t="s">
        <v>15</v>
      </c>
      <c r="C37" s="39"/>
      <c r="D37" s="39"/>
      <c r="E37" s="39"/>
      <c r="F37" s="39"/>
    </row>
    <row r="38" spans="1:6" ht="27" customHeight="1">
      <c r="A38" s="1">
        <v>28</v>
      </c>
      <c r="B38" s="9" t="s">
        <v>69</v>
      </c>
      <c r="C38" s="39">
        <v>180000</v>
      </c>
      <c r="D38" s="39">
        <v>0</v>
      </c>
      <c r="E38" s="39">
        <v>0</v>
      </c>
      <c r="F38" s="39">
        <v>0</v>
      </c>
    </row>
    <row r="39" spans="1:6" ht="38.25">
      <c r="A39" s="1">
        <v>29</v>
      </c>
      <c r="B39" s="9" t="s">
        <v>46</v>
      </c>
      <c r="C39" s="39">
        <v>0</v>
      </c>
      <c r="D39" s="39">
        <v>0</v>
      </c>
      <c r="E39" s="39">
        <v>0</v>
      </c>
      <c r="F39" s="39">
        <v>0</v>
      </c>
    </row>
    <row r="40" spans="1:6" ht="25.5">
      <c r="A40" s="1">
        <v>30</v>
      </c>
      <c r="B40" s="9" t="s">
        <v>80</v>
      </c>
      <c r="C40" s="39">
        <v>0</v>
      </c>
      <c r="D40" s="39">
        <v>0</v>
      </c>
      <c r="E40" s="39">
        <v>0</v>
      </c>
      <c r="F40" s="39">
        <v>0</v>
      </c>
    </row>
    <row r="41" spans="1:6" ht="25.5">
      <c r="A41" s="1">
        <v>31</v>
      </c>
      <c r="B41" s="9" t="s">
        <v>16</v>
      </c>
      <c r="C41" s="39">
        <v>0</v>
      </c>
      <c r="D41" s="39">
        <v>0</v>
      </c>
      <c r="E41" s="39">
        <v>0</v>
      </c>
      <c r="F41" s="39">
        <v>0</v>
      </c>
    </row>
    <row r="42" spans="1:6">
      <c r="A42" s="1">
        <v>32</v>
      </c>
      <c r="B42" s="10" t="s">
        <v>17</v>
      </c>
      <c r="C42" s="41">
        <f>SUM(C38:C41)</f>
        <v>180000</v>
      </c>
      <c r="D42" s="41">
        <f>SUM(D38:D41)</f>
        <v>0</v>
      </c>
      <c r="E42" s="41">
        <f>SUM(E38:E41)</f>
        <v>0</v>
      </c>
      <c r="F42" s="41">
        <f>SUM(F38:F41)</f>
        <v>0</v>
      </c>
    </row>
    <row r="43" spans="1:6" ht="25.5">
      <c r="A43" s="13">
        <v>33</v>
      </c>
      <c r="B43" s="14" t="s">
        <v>71</v>
      </c>
      <c r="C43" s="44">
        <v>17690130</v>
      </c>
      <c r="D43" s="44">
        <v>17510130</v>
      </c>
      <c r="E43" s="44">
        <v>17510130</v>
      </c>
      <c r="F43" s="44">
        <v>17510130</v>
      </c>
    </row>
    <row r="44" spans="1:6" ht="21">
      <c r="A44" s="1">
        <v>34</v>
      </c>
      <c r="B44" s="15" t="s">
        <v>59</v>
      </c>
      <c r="C44" s="39"/>
      <c r="D44" s="43"/>
      <c r="E44" s="39"/>
      <c r="F44" s="45"/>
    </row>
    <row r="45" spans="1:6" ht="38.25">
      <c r="A45" s="1">
        <v>35</v>
      </c>
      <c r="B45" s="9" t="s">
        <v>18</v>
      </c>
      <c r="C45" s="39">
        <v>0</v>
      </c>
      <c r="D45" s="39">
        <v>0</v>
      </c>
      <c r="E45" s="39">
        <v>0</v>
      </c>
      <c r="F45" s="39">
        <v>0</v>
      </c>
    </row>
    <row r="46" spans="1:6" ht="38.25">
      <c r="A46" s="1">
        <v>36</v>
      </c>
      <c r="B46" s="9" t="s">
        <v>19</v>
      </c>
      <c r="C46" s="39">
        <v>0</v>
      </c>
      <c r="D46" s="39">
        <v>0</v>
      </c>
      <c r="E46" s="39">
        <v>0</v>
      </c>
      <c r="F46" s="39">
        <v>0</v>
      </c>
    </row>
    <row r="47" spans="1:6" ht="25.5">
      <c r="A47" s="1">
        <v>37</v>
      </c>
      <c r="B47" s="9" t="s">
        <v>20</v>
      </c>
      <c r="C47" s="39">
        <v>0</v>
      </c>
      <c r="D47" s="39">
        <v>0</v>
      </c>
      <c r="E47" s="39">
        <v>0</v>
      </c>
      <c r="F47" s="39">
        <v>0</v>
      </c>
    </row>
    <row r="48" spans="1:6" ht="38.25">
      <c r="A48" s="1">
        <v>38</v>
      </c>
      <c r="B48" s="9" t="s">
        <v>21</v>
      </c>
      <c r="C48" s="39">
        <v>0</v>
      </c>
      <c r="D48" s="39">
        <v>0</v>
      </c>
      <c r="E48" s="39">
        <v>0</v>
      </c>
      <c r="F48" s="39">
        <v>0</v>
      </c>
    </row>
    <row r="49" spans="1:6" ht="38.25">
      <c r="A49" s="1">
        <v>39</v>
      </c>
      <c r="B49" s="9" t="s">
        <v>22</v>
      </c>
      <c r="C49" s="39">
        <v>0</v>
      </c>
      <c r="D49" s="39">
        <v>0</v>
      </c>
      <c r="E49" s="39">
        <v>0</v>
      </c>
      <c r="F49" s="39">
        <v>0</v>
      </c>
    </row>
    <row r="50" spans="1:6" ht="25.5">
      <c r="A50" s="16">
        <v>40</v>
      </c>
      <c r="B50" s="14" t="s">
        <v>72</v>
      </c>
      <c r="C50" s="44">
        <v>0</v>
      </c>
      <c r="D50" s="44">
        <f>SUM(D45:D49)</f>
        <v>0</v>
      </c>
      <c r="E50" s="44">
        <f>SUM(E45:E49)</f>
        <v>0</v>
      </c>
      <c r="F50" s="44">
        <f>SUM(F45:F49)</f>
        <v>0</v>
      </c>
    </row>
    <row r="51" spans="1:6" ht="33" customHeight="1">
      <c r="A51" s="33">
        <v>41</v>
      </c>
      <c r="B51" s="35" t="s">
        <v>73</v>
      </c>
      <c r="C51" s="48">
        <v>17690130</v>
      </c>
      <c r="D51" s="47">
        <v>17510130</v>
      </c>
      <c r="E51" s="48">
        <v>17510130</v>
      </c>
      <c r="F51" s="48">
        <v>17510130</v>
      </c>
    </row>
    <row r="52" spans="1:6">
      <c r="A52" s="31">
        <v>42</v>
      </c>
      <c r="B52" s="32" t="s">
        <v>60</v>
      </c>
      <c r="C52" s="39"/>
      <c r="D52" s="49"/>
      <c r="E52" s="39"/>
      <c r="F52" s="39"/>
    </row>
    <row r="53" spans="1:6" ht="45.75" customHeight="1">
      <c r="A53" s="1">
        <v>43</v>
      </c>
      <c r="B53" s="9" t="s">
        <v>23</v>
      </c>
      <c r="C53" s="39">
        <v>0</v>
      </c>
      <c r="D53" s="42">
        <v>0</v>
      </c>
      <c r="E53" s="39">
        <v>0</v>
      </c>
      <c r="F53" s="39">
        <v>0</v>
      </c>
    </row>
    <row r="54" spans="1:6">
      <c r="A54" s="1">
        <v>44</v>
      </c>
      <c r="B54" s="9" t="s">
        <v>24</v>
      </c>
      <c r="C54" s="39">
        <v>43830745</v>
      </c>
      <c r="D54" s="42">
        <v>14000000</v>
      </c>
      <c r="E54" s="39"/>
      <c r="F54" s="39"/>
    </row>
    <row r="55" spans="1:6">
      <c r="A55" s="33">
        <v>45</v>
      </c>
      <c r="B55" s="34" t="s">
        <v>25</v>
      </c>
      <c r="C55" s="48">
        <f>SUM(C53:C54)</f>
        <v>43830745</v>
      </c>
      <c r="D55" s="46">
        <f>SUM(D53:D54)</f>
        <v>14000000</v>
      </c>
      <c r="E55" s="48"/>
      <c r="F55" s="48"/>
    </row>
    <row r="56" spans="1:6" ht="20.100000000000001" customHeight="1">
      <c r="A56" s="17">
        <v>46</v>
      </c>
      <c r="B56" s="18" t="s">
        <v>26</v>
      </c>
      <c r="C56" s="51">
        <v>61520875</v>
      </c>
      <c r="D56" s="50">
        <v>31510130</v>
      </c>
      <c r="E56" s="51"/>
      <c r="F56" s="52"/>
    </row>
    <row r="57" spans="1:6" ht="68.25" customHeight="1">
      <c r="A57" s="1"/>
      <c r="B57" s="3"/>
      <c r="C57" s="53" t="s">
        <v>84</v>
      </c>
      <c r="D57" s="213" t="s">
        <v>116</v>
      </c>
      <c r="E57" s="212" t="s">
        <v>193</v>
      </c>
      <c r="F57" s="212" t="s">
        <v>194</v>
      </c>
    </row>
    <row r="58" spans="1:6" ht="20.100000000000001" customHeight="1">
      <c r="A58" s="1"/>
      <c r="B58" s="5" t="s">
        <v>43</v>
      </c>
      <c r="C58" s="40"/>
      <c r="D58" s="40"/>
      <c r="E58" s="39"/>
      <c r="F58" s="39"/>
    </row>
    <row r="59" spans="1:6" ht="20.100000000000001" customHeight="1">
      <c r="A59" s="1"/>
      <c r="B59" s="5" t="s">
        <v>27</v>
      </c>
      <c r="C59" s="40"/>
      <c r="D59" s="40"/>
      <c r="E59" s="39"/>
      <c r="F59" s="39"/>
    </row>
    <row r="60" spans="1:6" ht="20.100000000000001" customHeight="1">
      <c r="A60" s="1">
        <v>47</v>
      </c>
      <c r="B60" s="9" t="s">
        <v>61</v>
      </c>
      <c r="C60" s="39">
        <v>3953415</v>
      </c>
      <c r="D60" s="39">
        <v>3953415</v>
      </c>
      <c r="E60" s="39">
        <v>3953415</v>
      </c>
      <c r="F60" s="39">
        <v>3953415</v>
      </c>
    </row>
    <row r="61" spans="1:6" ht="20.100000000000001" customHeight="1">
      <c r="A61" s="1">
        <v>48</v>
      </c>
      <c r="B61" s="9" t="s">
        <v>62</v>
      </c>
      <c r="C61" s="39">
        <v>924134</v>
      </c>
      <c r="D61" s="39">
        <v>924134</v>
      </c>
      <c r="E61" s="39">
        <v>924134</v>
      </c>
      <c r="F61" s="39">
        <v>924134</v>
      </c>
    </row>
    <row r="62" spans="1:6" ht="20.100000000000001" customHeight="1">
      <c r="A62" s="1">
        <v>49</v>
      </c>
      <c r="B62" s="9" t="s">
        <v>63</v>
      </c>
      <c r="C62" s="39">
        <v>5719000</v>
      </c>
      <c r="D62" s="39">
        <v>5719000</v>
      </c>
      <c r="E62" s="39">
        <v>5719000</v>
      </c>
      <c r="F62" s="39">
        <v>5719000</v>
      </c>
    </row>
    <row r="63" spans="1:6" ht="20.100000000000001" customHeight="1">
      <c r="A63" s="1">
        <v>50</v>
      </c>
      <c r="B63" s="9" t="s">
        <v>29</v>
      </c>
      <c r="C63" s="39">
        <v>392000</v>
      </c>
      <c r="D63" s="39">
        <v>392000</v>
      </c>
      <c r="E63" s="39">
        <v>392000</v>
      </c>
      <c r="F63" s="39">
        <v>392000</v>
      </c>
    </row>
    <row r="64" spans="1:6" ht="34.5" customHeight="1">
      <c r="A64" s="1">
        <v>51</v>
      </c>
      <c r="B64" s="9" t="s">
        <v>64</v>
      </c>
      <c r="C64" s="39">
        <v>1254000</v>
      </c>
      <c r="D64" s="39">
        <v>1254000</v>
      </c>
      <c r="E64" s="39">
        <v>1254000</v>
      </c>
      <c r="F64" s="39">
        <v>1254000</v>
      </c>
    </row>
    <row r="65" spans="1:6" ht="20.100000000000001" customHeight="1">
      <c r="A65" s="1">
        <v>52</v>
      </c>
      <c r="B65" s="9" t="s">
        <v>65</v>
      </c>
      <c r="C65" s="39"/>
      <c r="D65" s="39"/>
      <c r="E65" s="39"/>
      <c r="F65" s="39"/>
    </row>
    <row r="66" spans="1:6" ht="24.95" customHeight="1">
      <c r="A66" s="1">
        <v>53</v>
      </c>
      <c r="B66" s="9" t="s">
        <v>30</v>
      </c>
      <c r="C66" s="39">
        <v>4525400</v>
      </c>
      <c r="D66" s="39">
        <v>4525400</v>
      </c>
      <c r="E66" s="39">
        <v>4525400</v>
      </c>
      <c r="F66" s="39">
        <v>4525400</v>
      </c>
    </row>
    <row r="67" spans="1:6" ht="24.95" customHeight="1">
      <c r="A67" s="1">
        <v>54</v>
      </c>
      <c r="B67" s="9" t="s">
        <v>47</v>
      </c>
      <c r="C67" s="39">
        <v>3090000</v>
      </c>
      <c r="D67" s="39">
        <v>3090000</v>
      </c>
      <c r="E67" s="39">
        <v>3090000</v>
      </c>
      <c r="F67" s="39">
        <v>3090000</v>
      </c>
    </row>
    <row r="68" spans="1:6" ht="24.95" customHeight="1">
      <c r="A68" s="1">
        <v>55</v>
      </c>
      <c r="B68" s="9" t="s">
        <v>48</v>
      </c>
      <c r="C68" s="39">
        <v>880000</v>
      </c>
      <c r="D68" s="39">
        <v>880000</v>
      </c>
      <c r="E68" s="39">
        <v>880000</v>
      </c>
      <c r="F68" s="39">
        <v>880000</v>
      </c>
    </row>
    <row r="69" spans="1:6" ht="24.95" customHeight="1">
      <c r="A69" s="1">
        <v>56</v>
      </c>
      <c r="B69" s="9" t="s">
        <v>50</v>
      </c>
      <c r="C69" s="39">
        <v>68400</v>
      </c>
      <c r="D69" s="39">
        <v>68400</v>
      </c>
      <c r="E69" s="39">
        <v>68400</v>
      </c>
      <c r="F69" s="39">
        <v>68400</v>
      </c>
    </row>
    <row r="70" spans="1:6" ht="24.95" customHeight="1">
      <c r="A70" s="1">
        <v>57</v>
      </c>
      <c r="B70" s="9" t="s">
        <v>49</v>
      </c>
      <c r="C70" s="39">
        <v>285000</v>
      </c>
      <c r="D70" s="39">
        <v>285000</v>
      </c>
      <c r="E70" s="39">
        <v>285000</v>
      </c>
      <c r="F70" s="39">
        <v>285000</v>
      </c>
    </row>
    <row r="71" spans="1:6" ht="24.95" customHeight="1">
      <c r="A71" s="1">
        <v>58</v>
      </c>
      <c r="B71" s="9" t="s">
        <v>88</v>
      </c>
      <c r="C71" s="39">
        <v>202000</v>
      </c>
      <c r="D71" s="39">
        <v>202000</v>
      </c>
      <c r="E71" s="39">
        <v>202000</v>
      </c>
      <c r="F71" s="39">
        <v>202000</v>
      </c>
    </row>
    <row r="72" spans="1:6" ht="24.95" customHeight="1">
      <c r="A72" s="1">
        <v>59</v>
      </c>
      <c r="B72" s="19" t="s">
        <v>31</v>
      </c>
      <c r="C72" s="39">
        <v>0</v>
      </c>
      <c r="D72" s="39">
        <v>0</v>
      </c>
      <c r="E72" s="39">
        <v>0</v>
      </c>
      <c r="F72" s="39">
        <v>0</v>
      </c>
    </row>
    <row r="73" spans="1:6" ht="24.95" customHeight="1">
      <c r="A73" s="1">
        <v>60</v>
      </c>
      <c r="B73" s="9" t="s">
        <v>32</v>
      </c>
      <c r="C73" s="39">
        <v>80000</v>
      </c>
      <c r="D73" s="39">
        <v>80000</v>
      </c>
      <c r="E73" s="39">
        <v>80000</v>
      </c>
      <c r="F73" s="39">
        <v>80000</v>
      </c>
    </row>
    <row r="74" spans="1:6" ht="20.100000000000001" customHeight="1">
      <c r="A74" s="1">
        <v>61</v>
      </c>
      <c r="B74" s="9" t="s">
        <v>33</v>
      </c>
      <c r="C74" s="39">
        <v>5562420</v>
      </c>
      <c r="D74" s="39">
        <v>662181</v>
      </c>
      <c r="E74" s="39">
        <v>662181</v>
      </c>
      <c r="F74" s="39">
        <v>662181</v>
      </c>
    </row>
    <row r="75" spans="1:6" ht="20.100000000000001" customHeight="1">
      <c r="A75" s="13">
        <v>62</v>
      </c>
      <c r="B75" s="20" t="s">
        <v>34</v>
      </c>
      <c r="C75" s="44">
        <v>22410369</v>
      </c>
      <c r="D75" s="44">
        <v>17510130</v>
      </c>
      <c r="E75" s="44">
        <v>17510130</v>
      </c>
      <c r="F75" s="44">
        <v>17510130</v>
      </c>
    </row>
    <row r="76" spans="1:6" ht="20.100000000000001" customHeight="1">
      <c r="A76" s="1">
        <v>63</v>
      </c>
      <c r="B76" s="22" t="s">
        <v>66</v>
      </c>
      <c r="C76" s="39">
        <v>2297450</v>
      </c>
      <c r="D76" s="39">
        <v>0</v>
      </c>
      <c r="E76" s="39">
        <v>0</v>
      </c>
      <c r="F76" s="39">
        <v>0</v>
      </c>
    </row>
    <row r="77" spans="1:6" ht="20.100000000000001" customHeight="1">
      <c r="A77" s="1">
        <v>64</v>
      </c>
      <c r="B77" s="22" t="s">
        <v>67</v>
      </c>
      <c r="C77" s="39">
        <v>26752704</v>
      </c>
      <c r="D77" s="39">
        <v>0</v>
      </c>
      <c r="E77" s="39">
        <v>0</v>
      </c>
      <c r="F77" s="39">
        <v>0</v>
      </c>
    </row>
    <row r="78" spans="1:6" ht="24.95" customHeight="1">
      <c r="A78" s="1">
        <v>65</v>
      </c>
      <c r="B78" s="9" t="s">
        <v>35</v>
      </c>
      <c r="C78" s="39">
        <v>0</v>
      </c>
      <c r="D78" s="39">
        <v>0</v>
      </c>
      <c r="E78" s="39">
        <v>0</v>
      </c>
      <c r="F78" s="39">
        <v>0</v>
      </c>
    </row>
    <row r="79" spans="1:6" ht="35.1" customHeight="1">
      <c r="A79" s="1">
        <v>66</v>
      </c>
      <c r="B79" s="9" t="s">
        <v>36</v>
      </c>
      <c r="C79" s="39">
        <v>0</v>
      </c>
      <c r="D79" s="39">
        <v>0</v>
      </c>
      <c r="E79" s="39">
        <v>0</v>
      </c>
      <c r="F79" s="39">
        <v>0</v>
      </c>
    </row>
    <row r="80" spans="1:6" ht="20.100000000000001" customHeight="1">
      <c r="A80" s="1">
        <v>67</v>
      </c>
      <c r="B80" s="19" t="s">
        <v>37</v>
      </c>
      <c r="C80" s="39">
        <v>9724837</v>
      </c>
      <c r="D80" s="39">
        <v>14000000</v>
      </c>
      <c r="E80" s="39">
        <v>14000000</v>
      </c>
      <c r="F80" s="39">
        <v>14000000</v>
      </c>
    </row>
    <row r="81" spans="1:6" ht="20.100000000000001" customHeight="1">
      <c r="A81" s="1">
        <v>68</v>
      </c>
      <c r="B81" s="20" t="s">
        <v>38</v>
      </c>
      <c r="C81" s="44">
        <f>SUM(C76:C80)</f>
        <v>38774991</v>
      </c>
      <c r="D81" s="44">
        <f>SUM(D76:D80)</f>
        <v>14000000</v>
      </c>
      <c r="E81" s="44">
        <f>SUM(E76:E80)</f>
        <v>14000000</v>
      </c>
      <c r="F81" s="44">
        <f>SUM(F76:F80)</f>
        <v>14000000</v>
      </c>
    </row>
    <row r="82" spans="1:6" ht="18.75" customHeight="1">
      <c r="A82" s="36">
        <v>69</v>
      </c>
      <c r="B82" s="37" t="s">
        <v>74</v>
      </c>
      <c r="C82" s="48">
        <v>61185360</v>
      </c>
      <c r="D82" s="48">
        <v>31510130</v>
      </c>
      <c r="E82" s="48">
        <v>31510130</v>
      </c>
      <c r="F82" s="48">
        <v>31510130</v>
      </c>
    </row>
    <row r="83" spans="1:6" ht="19.5" hidden="1" customHeight="1">
      <c r="A83" s="1">
        <v>43</v>
      </c>
      <c r="B83" s="11" t="s">
        <v>39</v>
      </c>
      <c r="C83" s="39"/>
      <c r="D83" s="42"/>
      <c r="E83" s="39"/>
      <c r="F83" s="39"/>
    </row>
    <row r="84" spans="1:6" ht="19.5" hidden="1" customHeight="1">
      <c r="A84" s="1">
        <v>44</v>
      </c>
      <c r="B84" s="11" t="s">
        <v>40</v>
      </c>
      <c r="C84" s="39"/>
      <c r="D84" s="42"/>
      <c r="E84" s="39"/>
      <c r="F84" s="39"/>
    </row>
    <row r="85" spans="1:6" ht="31.5" customHeight="1">
      <c r="A85" s="1">
        <v>70</v>
      </c>
      <c r="B85" s="11" t="s">
        <v>82</v>
      </c>
      <c r="C85" s="39">
        <v>375542</v>
      </c>
      <c r="D85" s="42">
        <v>0</v>
      </c>
      <c r="E85" s="39">
        <v>0</v>
      </c>
      <c r="F85" s="39">
        <v>0</v>
      </c>
    </row>
    <row r="86" spans="1:6" ht="20.100000000000001" customHeight="1">
      <c r="A86" s="36">
        <v>71</v>
      </c>
      <c r="B86" s="37" t="s">
        <v>41</v>
      </c>
      <c r="C86" s="48">
        <f>SUM(C85)</f>
        <v>375542</v>
      </c>
      <c r="D86" s="46">
        <v>0</v>
      </c>
      <c r="E86" s="48">
        <v>0</v>
      </c>
      <c r="F86" s="48">
        <v>0</v>
      </c>
    </row>
    <row r="87" spans="1:6" ht="20.100000000000001" customHeight="1">
      <c r="A87" s="1">
        <v>72</v>
      </c>
      <c r="B87" s="23" t="s">
        <v>42</v>
      </c>
      <c r="C87" s="51">
        <v>61560902</v>
      </c>
      <c r="D87" s="50">
        <v>31510130</v>
      </c>
      <c r="E87" s="51">
        <v>31510130</v>
      </c>
      <c r="F87" s="52">
        <v>31510130</v>
      </c>
    </row>
    <row r="88" spans="1:6" ht="20.100000000000001" customHeight="1">
      <c r="A88" s="21"/>
      <c r="B88" s="24"/>
      <c r="C88" s="38"/>
      <c r="D88" s="25"/>
      <c r="E88" s="25"/>
      <c r="F88" s="30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működési 2.1</vt:lpstr>
      <vt:lpstr>felhalm.2.2</vt:lpstr>
      <vt:lpstr>pénzeszk átadás 3</vt:lpstr>
      <vt:lpstr>több éves kih. dönt.7</vt:lpstr>
      <vt:lpstr>következő 3 év.8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2017-12-07T10:43:14Z</cp:lastPrinted>
  <dcterms:created xsi:type="dcterms:W3CDTF">2016-02-06T13:39:12Z</dcterms:created>
  <dcterms:modified xsi:type="dcterms:W3CDTF">2017-12-07T10:43:35Z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1473517427</vt:i4>
  </property>
  <property fmtid="{D5CDD505-2E9C-101B-9397-08002B2CF9AE}" pid="3" name="_NewReviewCycle">
    <vt:lpwstr/>
  </property>
  <property fmtid="{D5CDD505-2E9C-101B-9397-08002B2CF9AE}" pid="4" name="_EmailSubject">
    <vt:lpwstr>vfajszi előterjesztések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Nemesvámosi Közös Önkormányzati Hivatal - Nagy Krisztina</vt:lpwstr>
  </property>
  <property fmtid="{D5CDD505-2E9C-101B-9397-08002B2CF9AE}" pid="7" name="_ReviewingToolsShownOnce">
    <vt:lpwstr/>
  </property>
</Properties>
</file>