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G12" i="1"/>
  <c r="H12" i="1" s="1"/>
  <c r="F12" i="1"/>
  <c r="E12" i="1"/>
  <c r="D12" i="1"/>
  <c r="G11" i="1"/>
  <c r="H11" i="1" s="1"/>
  <c r="F11" i="1"/>
  <c r="E11" i="1"/>
  <c r="D11" i="1"/>
  <c r="G10" i="1"/>
  <c r="G14" i="1" s="1"/>
  <c r="H14" i="1" s="1"/>
  <c r="F10" i="1"/>
  <c r="F14" i="1" s="1"/>
  <c r="E10" i="1"/>
  <c r="D10" i="1"/>
  <c r="D14" i="1" s="1"/>
  <c r="H2" i="1"/>
  <c r="H10" i="1" l="1"/>
</calcChain>
</file>

<file path=xl/sharedStrings.xml><?xml version="1.0" encoding="utf-8"?>
<sst xmlns="http://schemas.openxmlformats.org/spreadsheetml/2006/main" count="32" uniqueCount="32">
  <si>
    <t>5. melléklet</t>
  </si>
  <si>
    <t>Balatonakali Önkormányzat</t>
  </si>
  <si>
    <t>összevont felhalmozási kiadásai</t>
  </si>
  <si>
    <t>ezer Ft-ban</t>
  </si>
  <si>
    <t>Sor-   sz.</t>
  </si>
  <si>
    <t xml:space="preserve">Megnevezés                                                                                                       </t>
  </si>
  <si>
    <t>Rovat száma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</si>
  <si>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</si>
  <si>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</si>
  <si>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</si>
  <si>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</si>
  <si>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</si>
  <si>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</si>
  <si>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</si>
  <si>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</si>
  <si>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</si>
  <si>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</si>
  <si>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</si>
  <si>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</si>
  <si>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</si>
  <si>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</si>
  <si>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</si>
  <si>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</si>
  <si>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</si>
  <si>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</si>
  <si>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</si>
  <si>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</si>
  <si>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</si>
  <si>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</si>
  <si>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4.</t>
  </si>
  <si>
    <t>Céltartalék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</si>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</sst>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9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21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5">
          <cell r="D35">
            <v>102955</v>
          </cell>
          <cell r="E35">
            <v>105577</v>
          </cell>
          <cell r="F35">
            <v>110087</v>
          </cell>
          <cell r="G35">
            <v>113850</v>
          </cell>
        </row>
        <row r="42">
          <cell r="D42">
            <v>11092</v>
          </cell>
          <cell r="E42">
            <v>11092</v>
          </cell>
          <cell r="F42">
            <v>10709</v>
          </cell>
          <cell r="G42">
            <v>10709</v>
          </cell>
        </row>
        <row r="45">
          <cell r="D45">
            <v>3918</v>
          </cell>
          <cell r="E45">
            <v>7130</v>
          </cell>
          <cell r="F45">
            <v>7130</v>
          </cell>
          <cell r="G45">
            <v>5603</v>
          </cell>
        </row>
      </sheetData>
      <sheetData sheetId="7"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/>
  </sheetViews>
  <sheetFormatPr defaultRowHeight="12.5" x14ac:dyDescent="0.25"/>
  <cols>
    <col min="1" max="1" width="5.7265625" customWidth="1"/>
    <col min="2" max="2" width="27.7265625" customWidth="1"/>
    <col min="3" max="3" width="5.7265625" customWidth="1"/>
    <col min="4" max="8" width="9.7265625" customWidth="1"/>
  </cols>
  <sheetData>
    <row r="1" spans="1:10" s="1" customFormat="1" ht="15" customHeight="1" x14ac:dyDescent="0.25">
      <c r="B1" s="2"/>
      <c r="C1" s="2"/>
      <c r="D1" s="2"/>
      <c r="E1" s="2"/>
      <c r="H1" s="3" t="s">
        <v>0</v>
      </c>
    </row>
    <row r="2" spans="1:10" s="1" customFormat="1" ht="15" customHeight="1" x14ac:dyDescent="0.25">
      <c r="A2" s="2"/>
      <c r="B2" s="2"/>
      <c r="C2" s="2"/>
      <c r="D2" s="2"/>
      <c r="E2" s="2"/>
      <c r="H2" s="3" t="str">
        <f>'[1]1.sz. melléklet'!G2</f>
        <v>az  2/2016. (III.21.) önkormányzati rendelethez</v>
      </c>
    </row>
    <row r="3" spans="1:10" s="1" customFormat="1" ht="15" customHeight="1" x14ac:dyDescent="0.25">
      <c r="A3" s="4"/>
      <c r="B3" s="5"/>
      <c r="C3" s="5"/>
      <c r="D3" s="5"/>
      <c r="E3" s="5"/>
    </row>
    <row r="4" spans="1:10" s="1" customFormat="1" ht="15" customHeight="1" x14ac:dyDescent="0.25">
      <c r="A4" s="33" t="s">
        <v>1</v>
      </c>
      <c r="B4" s="33"/>
      <c r="C4" s="33"/>
      <c r="D4" s="33"/>
      <c r="E4" s="33"/>
      <c r="F4" s="33"/>
      <c r="G4" s="33"/>
      <c r="H4" s="33"/>
    </row>
    <row r="5" spans="1:10" s="1" customFormat="1" ht="15" customHeight="1" x14ac:dyDescent="0.25">
      <c r="A5" s="33" t="s">
        <v>2</v>
      </c>
      <c r="B5" s="33"/>
      <c r="C5" s="33"/>
      <c r="D5" s="33"/>
      <c r="E5" s="33"/>
      <c r="F5" s="33"/>
      <c r="G5" s="33"/>
      <c r="H5" s="33"/>
    </row>
    <row r="6" spans="1:10" s="1" customFormat="1" ht="15" customHeight="1" x14ac:dyDescent="0.25">
      <c r="A6" s="5"/>
      <c r="B6" s="5"/>
      <c r="C6" s="5"/>
      <c r="D6" s="5"/>
      <c r="E6" s="5"/>
      <c r="F6" s="5"/>
      <c r="G6" s="5"/>
    </row>
    <row r="7" spans="1:10" s="1" customFormat="1" ht="15" customHeight="1" thickBot="1" x14ac:dyDescent="0.3">
      <c r="A7" s="4"/>
      <c r="B7" s="4"/>
      <c r="C7" s="4"/>
      <c r="D7" s="6"/>
      <c r="E7" s="6"/>
      <c r="F7" s="6"/>
      <c r="G7" s="6"/>
      <c r="H7" s="7" t="s">
        <v>3</v>
      </c>
    </row>
    <row r="8" spans="1:10" s="1" customFormat="1" ht="44" thickTop="1" x14ac:dyDescent="0.25">
      <c r="A8" s="8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10" t="s">
        <v>11</v>
      </c>
    </row>
    <row r="9" spans="1:10" s="1" customFormat="1" ht="15" customHeight="1" thickBot="1" x14ac:dyDescent="0.3">
      <c r="A9" s="11" t="s">
        <v>12</v>
      </c>
      <c r="B9" s="12" t="s">
        <v>13</v>
      </c>
      <c r="C9" s="12" t="s">
        <v>14</v>
      </c>
      <c r="D9" s="12" t="s">
        <v>15</v>
      </c>
      <c r="E9" s="13" t="s">
        <v>16</v>
      </c>
      <c r="F9" s="13" t="s">
        <v>17</v>
      </c>
      <c r="G9" s="13" t="s">
        <v>18</v>
      </c>
      <c r="H9" s="14" t="s">
        <v>19</v>
      </c>
    </row>
    <row r="10" spans="1:10" s="1" customFormat="1" ht="15" customHeight="1" thickTop="1" x14ac:dyDescent="0.25">
      <c r="A10" s="15" t="s">
        <v>20</v>
      </c>
      <c r="B10" s="16" t="s">
        <v>21</v>
      </c>
      <c r="C10" s="16" t="s">
        <v>22</v>
      </c>
      <c r="D10" s="17">
        <f>'[1]7.sz. melléklet'!D42</f>
        <v>11092</v>
      </c>
      <c r="E10" s="17">
        <f>'[1]7.sz. melléklet'!E42</f>
        <v>11092</v>
      </c>
      <c r="F10" s="17">
        <f>'[1]7.sz. melléklet'!F42</f>
        <v>10709</v>
      </c>
      <c r="G10" s="17">
        <f>'[1]7.sz. melléklet'!G42</f>
        <v>10709</v>
      </c>
      <c r="H10" s="18">
        <f>G10/D10</f>
        <v>0.96547060944825103</v>
      </c>
    </row>
    <row r="11" spans="1:10" s="1" customFormat="1" ht="15" customHeight="1" x14ac:dyDescent="0.25">
      <c r="A11" s="19" t="s">
        <v>23</v>
      </c>
      <c r="B11" s="20" t="s">
        <v>24</v>
      </c>
      <c r="C11" s="20" t="s">
        <v>25</v>
      </c>
      <c r="D11" s="21">
        <f>'[1]7.sz. melléklet'!D35+'[1]8.sz. melléklet'!D25</f>
        <v>102955</v>
      </c>
      <c r="E11" s="21">
        <f>'[1]7.sz. melléklet'!E35+'[1]8.sz. melléklet'!E25</f>
        <v>105577</v>
      </c>
      <c r="F11" s="21">
        <f>'[1]7.sz. melléklet'!F35+'[1]8.sz. melléklet'!F25</f>
        <v>110087</v>
      </c>
      <c r="G11" s="21">
        <f>'[1]7.sz. melléklet'!G35+'[1]8.sz. melléklet'!G25</f>
        <v>113850</v>
      </c>
      <c r="H11" s="18">
        <f t="shared" ref="H11:H14" si="0">G11/D11</f>
        <v>1.1058229323490845</v>
      </c>
      <c r="J11" s="22"/>
    </row>
    <row r="12" spans="1:10" s="1" customFormat="1" ht="15" customHeight="1" x14ac:dyDescent="0.25">
      <c r="A12" s="23" t="s">
        <v>26</v>
      </c>
      <c r="B12" s="24" t="s">
        <v>27</v>
      </c>
      <c r="C12" s="24" t="s">
        <v>28</v>
      </c>
      <c r="D12" s="25">
        <f>'[1]7.sz. melléklet'!D45</f>
        <v>3918</v>
      </c>
      <c r="E12" s="25">
        <f>'[1]7.sz. melléklet'!E45</f>
        <v>7130</v>
      </c>
      <c r="F12" s="25">
        <f>'[1]7.sz. melléklet'!F45</f>
        <v>7130</v>
      </c>
      <c r="G12" s="25">
        <f>'[1]7.sz. melléklet'!G45</f>
        <v>5603</v>
      </c>
      <c r="H12" s="18">
        <f t="shared" si="0"/>
        <v>1.4300663603879531</v>
      </c>
      <c r="I12" s="22"/>
    </row>
    <row r="13" spans="1:10" s="1" customFormat="1" ht="15" customHeight="1" thickBot="1" x14ac:dyDescent="0.3">
      <c r="A13" s="26" t="s">
        <v>29</v>
      </c>
      <c r="B13" s="16" t="s">
        <v>30</v>
      </c>
      <c r="C13" s="27"/>
      <c r="D13" s="28"/>
      <c r="E13" s="28"/>
      <c r="F13" s="28"/>
      <c r="G13" s="28"/>
      <c r="H13" s="29"/>
    </row>
    <row r="14" spans="1:10" s="1" customFormat="1" ht="15" customHeight="1" thickTop="1" thickBot="1" x14ac:dyDescent="0.3">
      <c r="A14" s="34" t="s">
        <v>31</v>
      </c>
      <c r="B14" s="34"/>
      <c r="C14" s="30"/>
      <c r="D14" s="31">
        <f>SUM(D10:D13)</f>
        <v>117965</v>
      </c>
      <c r="E14" s="31">
        <f>SUM(E10:E13)</f>
        <v>123799</v>
      </c>
      <c r="F14" s="31">
        <f>SUM(F10:F13)</f>
        <v>127926</v>
      </c>
      <c r="G14" s="31">
        <f>SUM(G10:G13)</f>
        <v>130162</v>
      </c>
      <c r="H14" s="32">
        <f t="shared" si="0"/>
        <v>1.1033950748103252</v>
      </c>
    </row>
    <row r="15" spans="1:10" ht="13" thickTop="1" x14ac:dyDescent="0.25"/>
  </sheetData>
  <sheetProtection selectLockedCells="1" selectUnlockedCells="1"/>
  <mergeCells count="3">
    <mergeCell ref="A4:H4"/>
    <mergeCell ref="A5:H5"/>
    <mergeCell ref="A14:B14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2016-03-18T12:27:37Z</dcterms:created>
  <dcterms:modified xsi:type="dcterms:W3CDTF">2016-03-24T13:33:28Z</dcterms:modified>
</cp:coreProperties>
</file>