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7755" firstSheet="1" activeTab="1"/>
  </bookViews>
  <sheets>
    <sheet name="pénzeszk átadás 3" sheetId="9" state="hidden" r:id="rId1"/>
    <sheet name="előir. felh.terv5" sheetId="6" r:id="rId2"/>
    <sheet name="több éves kih. dönt.7" sheetId="8" state="hidden" r:id="rId3"/>
    <sheet name="következő 3 év.8" sheetId="7" state="hidden" r:id="rId4"/>
  </sheets>
  <calcPr calcId="125725"/>
</workbook>
</file>

<file path=xl/calcChain.xml><?xml version="1.0" encoding="utf-8"?>
<calcChain xmlns="http://schemas.openxmlformats.org/spreadsheetml/2006/main">
  <c r="O22" i="6"/>
  <c r="E21" i="9" l="1"/>
  <c r="E17"/>
  <c r="E14"/>
  <c r="D21"/>
  <c r="C21"/>
  <c r="D17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O20" i="6"/>
  <c r="O14"/>
  <c r="O21"/>
  <c r="N28"/>
  <c r="M28"/>
  <c r="L28"/>
  <c r="K28"/>
  <c r="J28"/>
  <c r="I28"/>
  <c r="H28"/>
  <c r="G28"/>
  <c r="F28"/>
  <c r="E28"/>
  <c r="D28"/>
  <c r="C28"/>
  <c r="O25"/>
  <c r="O24"/>
  <c r="O23"/>
  <c r="O19"/>
  <c r="O18"/>
  <c r="O17"/>
  <c r="N15"/>
  <c r="M15"/>
  <c r="L15"/>
  <c r="K15"/>
  <c r="J15"/>
  <c r="I15"/>
  <c r="H15"/>
  <c r="G15"/>
  <c r="F15"/>
  <c r="E15"/>
  <c r="D15"/>
  <c r="C15"/>
  <c r="O13"/>
  <c r="O11"/>
  <c r="O9"/>
  <c r="O8"/>
  <c r="O7"/>
  <c r="O6"/>
  <c r="C17" i="8"/>
  <c r="M29" i="6" l="1"/>
  <c r="K29"/>
  <c r="I29"/>
  <c r="G29"/>
  <c r="E29"/>
  <c r="C29"/>
  <c r="O28"/>
  <c r="N29"/>
  <c r="L29"/>
  <c r="J29"/>
  <c r="H29"/>
  <c r="F29"/>
  <c r="D29"/>
  <c r="O15"/>
  <c r="O29" l="1"/>
</calcChain>
</file>

<file path=xl/sharedStrings.xml><?xml version="1.0" encoding="utf-8"?>
<sst xmlns="http://schemas.openxmlformats.org/spreadsheetml/2006/main" count="206" uniqueCount="191">
  <si>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</si>
  <si>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</si>
  <si>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</si>
  <si>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</si>
  <si>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</si>
  <si>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</si>
  <si>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</si>
  <si>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</si>
  <si>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</si>
  <si>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</si>
  <si>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</si>
  <si>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</si>
  <si>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</si>
  <si>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</si>
  <si>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</si>
  <si>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</si>
  <si>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</si>
  <si>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</si>
  <si>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</si>
  <si>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</si>
  <si>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</si>
  <si>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</si>
  <si>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</si>
  <si>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</si>
  <si>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</si>
  <si>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</si>
  <si>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</si>
  <si>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</si>
  <si>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</si>
  <si>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</si>
  <si>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</si>
  <si>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</si>
  <si>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</si>
  <si>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</si>
  <si>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</si>
  <si>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</si>
  <si>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</si>
  <si>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</si>
  <si>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</si>
  <si>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</si>
  <si>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</si>
  <si>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</si>
  <si>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</si>
  <si>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</si>
  <si>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</si>
  <si>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</si>
  <si>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</si>
  <si>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</si>
  <si>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</si>
  <si>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</si>
  <si>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</si>
  <si>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</si>
  <si>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</si>
  <si>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</si>
  <si>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</si>
  <si>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</si>
  <si>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</si>
  <si>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</si>
  <si>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</si>
  <si>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</si>
  <si>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</si>
  <si>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</si>
  <si>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</si>
  <si>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</si>
  <si>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</si>
  <si>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</si>
  <si>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</si>
  <si>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</si>
  <si>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</si>
  <si>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</si>
  <si>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</si>
  <si>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</si>
  <si>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</si>
  <si>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</si>
  <si>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</si>
  <si>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</si>
  <si>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</si>
  <si>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</si>
  <si>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</si>
  <si>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</si>
  <si>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</si>
  <si>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</si>
  <si>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</si>
  <si>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</si>
  <si>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</si>
  <si>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</si>
  <si>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</si>
  <si>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</si>
  <si>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</si>
  <si>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</si>
  <si>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</si>
  <si>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</si>
  <si>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</si>
  <si>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</si>
  <si>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</si>
  <si>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</si>
  <si>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</si>
  <si>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</si>
  <si>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</si>
  <si>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</si>
  <si>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</si>
  <si>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</si>
  <si>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</si>
  <si>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</si>
  <si>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</si>
  <si>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</si>
  <si>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</si>
  <si>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</si>
  <si>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</si>
  <si>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</si>
  <si>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</si>
  <si>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</si>
  <si>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</si>
  <si>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</si>
  <si>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</si>
  <si>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</si>
  <si>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</si>
  <si>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</si>
  <si>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</si>
  <si>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</si>
  <si>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</si>
  <si>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</si>
  <si>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</si>
  <si>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</si>
  <si>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</si>
  <si>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</si>
  <si>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</si>
  <si>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22. Tartalék</t>
  </si>
  <si>
    <t>Működési célú pénzeszköz átvétel önkormányzatoktól (Nemesvámos)</t>
  </si>
  <si>
    <t>Államháztartási megelőlgezések visszafizetése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</si>
  <si>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</si>
  <si>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</si>
  <si>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</si>
  <si>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</si>
  <si>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</si>
  <si>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</si>
  <si>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</si>
  <si>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</si>
  <si>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</si>
  <si>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</si>
  <si>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</si>
  <si>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</si>
  <si>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</si>
  <si>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</si>
  <si>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</si>
  <si>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</si>
  <si>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</si>
  <si>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</si>
  <si>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</si>
  <si>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</si>
  <si>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</si>
  <si>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</si>
  <si>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</si>
  <si>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</si>
  <si>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</si>
  <si>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</si>
  <si>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</si>
  <si>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</si>
  <si>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</si>
  <si>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</si>
  <si>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</si>
  <si>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</si>
  <si>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Dologi  kiadások,</t>
  </si>
  <si>
    <t xml:space="preserve"> elvonások, befizetések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</si>
  <si>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</si>
  <si>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</si>
  <si>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</si>
  <si>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</si>
  <si>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</si>
  <si>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</si>
  <si>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</si>
  <si>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</si>
  <si>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</si>
  <si>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</si>
  <si>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</si>
  <si>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</si>
  <si>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</si>
  <si>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</si>
  <si>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</si>
  <si>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</si>
  <si>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</si>
  <si>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Előirányzat-felhasználási terv
2017. évre</t>
  </si>
  <si>
    <t>forintban !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</si>
  <si>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</si>
  <si>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</si>
  <si>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</si>
  <si>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</si>
  <si>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</si>
  <si>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</si>
  <si>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2017. évi módosított előirányzat (Ft)</t>
  </si>
  <si>
    <t>5. melléklet a 17/2017. (XII. 7.) önkormányzati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</si>
</sst>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45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0"/>
      <color rgb="FF00000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/>
    <xf numFmtId="43" fontId="11" fillId="0" borderId="0" applyFont="0" applyFill="0" applyBorder="0" applyAlignment="0" applyProtection="0"/>
    <xf numFmtId="0" fontId="18" fillId="0" borderId="0"/>
    <xf numFmtId="0" fontId="13" fillId="0" borderId="0"/>
    <xf numFmtId="0" fontId="36" fillId="0" borderId="0"/>
    <xf numFmtId="0" fontId="13" fillId="0" borderId="0"/>
    <xf numFmtId="0" fontId="39" fillId="0" borderId="0"/>
  </cellStyleXfs>
  <cellXfs count="179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15" fillId="0" borderId="1" xfId="0" applyFont="1" applyBorder="1"/>
    <xf numFmtId="0" fontId="14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18" fillId="0" borderId="0" xfId="2" applyFill="1" applyProtection="1">
      <protection locked="0"/>
    </xf>
    <xf numFmtId="0" fontId="18" fillId="0" borderId="0" xfId="2" applyFill="1" applyProtection="1"/>
    <xf numFmtId="0" fontId="20" fillId="0" borderId="0" xfId="0" applyFont="1" applyFill="1" applyAlignment="1">
      <alignment horizontal="right"/>
    </xf>
    <xf numFmtId="0" fontId="24" fillId="0" borderId="10" xfId="2" applyFont="1" applyFill="1" applyBorder="1" applyAlignment="1" applyProtection="1">
      <alignment horizontal="center" vertical="center" wrapText="1"/>
    </xf>
    <xf numFmtId="0" fontId="24" fillId="0" borderId="8" xfId="2" applyFont="1" applyFill="1" applyBorder="1" applyAlignment="1" applyProtection="1">
      <alignment horizontal="center" vertical="center"/>
    </xf>
    <xf numFmtId="0" fontId="24" fillId="0" borderId="11" xfId="2" applyFont="1" applyFill="1" applyBorder="1" applyAlignment="1" applyProtection="1">
      <alignment horizontal="center" vertical="center"/>
    </xf>
    <xf numFmtId="0" fontId="25" fillId="0" borderId="12" xfId="2" applyFont="1" applyFill="1" applyBorder="1" applyAlignment="1" applyProtection="1">
      <alignment horizontal="left" vertical="center" indent="1"/>
    </xf>
    <xf numFmtId="0" fontId="18" fillId="0" borderId="0" xfId="2" applyFill="1" applyAlignment="1" applyProtection="1">
      <alignment vertical="center"/>
    </xf>
    <xf numFmtId="0" fontId="25" fillId="0" borderId="14" xfId="2" applyFont="1" applyFill="1" applyBorder="1" applyAlignment="1" applyProtection="1">
      <alignment horizontal="left" vertical="center" indent="1"/>
    </xf>
    <xf numFmtId="0" fontId="25" fillId="0" borderId="2" xfId="2" applyFont="1" applyFill="1" applyBorder="1" applyAlignment="1" applyProtection="1">
      <alignment horizontal="left" vertical="center" wrapText="1" indent="1"/>
    </xf>
    <xf numFmtId="0" fontId="25" fillId="0" borderId="5" xfId="2" applyFont="1" applyFill="1" applyBorder="1" applyAlignment="1" applyProtection="1">
      <alignment horizontal="left" vertical="center" indent="1"/>
    </xf>
    <xf numFmtId="0" fontId="25" fillId="0" borderId="1" xfId="2" applyFont="1" applyFill="1" applyBorder="1" applyAlignment="1" applyProtection="1">
      <alignment horizontal="left" vertical="center" wrapText="1" indent="1"/>
    </xf>
    <xf numFmtId="0" fontId="18" fillId="0" borderId="0" xfId="2" applyFill="1" applyAlignment="1" applyProtection="1">
      <alignment vertical="center"/>
      <protection locked="0"/>
    </xf>
    <xf numFmtId="0" fontId="25" fillId="0" borderId="7" xfId="2" applyFont="1" applyFill="1" applyBorder="1" applyAlignment="1" applyProtection="1">
      <alignment horizontal="left" vertical="center" wrapText="1" indent="1"/>
    </xf>
    <xf numFmtId="0" fontId="25" fillId="0" borderId="1" xfId="2" applyFont="1" applyFill="1" applyBorder="1" applyAlignment="1" applyProtection="1">
      <alignment horizontal="left" vertical="center" indent="1"/>
    </xf>
    <xf numFmtId="0" fontId="22" fillId="0" borderId="17" xfId="2" applyFont="1" applyFill="1" applyBorder="1" applyAlignment="1" applyProtection="1">
      <alignment horizontal="left" vertical="center" indent="1"/>
    </xf>
    <xf numFmtId="0" fontId="25" fillId="0" borderId="19" xfId="2" applyFont="1" applyFill="1" applyBorder="1" applyAlignment="1" applyProtection="1">
      <alignment horizontal="left" vertical="center" indent="1"/>
    </xf>
    <xf numFmtId="0" fontId="25" fillId="0" borderId="7" xfId="2" applyFont="1" applyFill="1" applyBorder="1" applyAlignment="1" applyProtection="1">
      <alignment horizontal="left" vertical="center" indent="1"/>
    </xf>
    <xf numFmtId="0" fontId="27" fillId="0" borderId="12" xfId="2" applyFont="1" applyFill="1" applyBorder="1" applyAlignment="1" applyProtection="1">
      <alignment horizontal="left" vertical="center" indent="1"/>
    </xf>
    <xf numFmtId="0" fontId="22" fillId="0" borderId="17" xfId="2" applyFont="1" applyFill="1" applyBorder="1" applyAlignment="1" applyProtection="1">
      <alignment horizontal="left" indent="1"/>
    </xf>
    <xf numFmtId="0" fontId="19" fillId="0" borderId="0" xfId="2" applyFont="1" applyFill="1" applyProtection="1"/>
    <xf numFmtId="0" fontId="28" fillId="0" borderId="0" xfId="2" applyFont="1" applyFill="1" applyProtection="1">
      <protection locked="0"/>
    </xf>
    <xf numFmtId="0" fontId="17" fillId="0" borderId="0" xfId="2" applyFont="1" applyFill="1" applyProtection="1">
      <protection locked="0"/>
    </xf>
    <xf numFmtId="0" fontId="25" fillId="0" borderId="2" xfId="2" applyFont="1" applyFill="1" applyBorder="1" applyAlignment="1" applyProtection="1">
      <alignment horizontal="left" vertical="center" indent="1"/>
    </xf>
    <xf numFmtId="164" fontId="15" fillId="0" borderId="1" xfId="1" applyNumberFormat="1" applyFont="1" applyBorder="1" applyAlignment="1">
      <alignment vertical="center"/>
    </xf>
    <xf numFmtId="166" fontId="33" fillId="0" borderId="1" xfId="1" applyNumberFormat="1" applyFont="1" applyBorder="1" applyAlignment="1">
      <alignment vertical="center"/>
    </xf>
    <xf numFmtId="166" fontId="23" fillId="0" borderId="1" xfId="1" applyNumberFormat="1" applyFont="1" applyBorder="1" applyAlignment="1">
      <alignment horizontal="center" vertical="center" wrapText="1"/>
    </xf>
    <xf numFmtId="166" fontId="32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166" fontId="23" fillId="0" borderId="1" xfId="1" applyNumberFormat="1" applyFont="1" applyBorder="1" applyAlignment="1">
      <alignment horizontal="right" vertical="center"/>
    </xf>
    <xf numFmtId="166" fontId="32" fillId="2" borderId="1" xfId="1" applyNumberFormat="1" applyFont="1" applyFill="1" applyBorder="1" applyAlignment="1">
      <alignment vertical="center"/>
    </xf>
    <xf numFmtId="166" fontId="32" fillId="4" borderId="1" xfId="1" applyNumberFormat="1" applyFont="1" applyFill="1" applyBorder="1" applyAlignment="1">
      <alignment vertical="center"/>
    </xf>
    <xf numFmtId="166" fontId="23" fillId="5" borderId="1" xfId="1" applyNumberFormat="1" applyFont="1" applyFill="1" applyBorder="1" applyAlignment="1">
      <alignment horizontal="right" vertical="center"/>
    </xf>
    <xf numFmtId="166" fontId="23" fillId="5" borderId="1" xfId="1" applyNumberFormat="1" applyFont="1" applyFill="1" applyBorder="1" applyAlignment="1">
      <alignment horizontal="center" vertical="center"/>
    </xf>
    <xf numFmtId="166" fontId="32" fillId="5" borderId="1" xfId="1" applyNumberFormat="1" applyFont="1" applyFill="1" applyBorder="1" applyAlignment="1">
      <alignment vertical="center"/>
    </xf>
    <xf numFmtId="166" fontId="23" fillId="4" borderId="1" xfId="1" applyNumberFormat="1" applyFont="1" applyFill="1" applyBorder="1" applyAlignment="1">
      <alignment horizontal="right" vertical="center"/>
    </xf>
    <xf numFmtId="166" fontId="34" fillId="3" borderId="1" xfId="1" applyNumberFormat="1" applyFont="1" applyFill="1" applyBorder="1" applyAlignment="1">
      <alignment horizontal="right" vertical="center"/>
    </xf>
    <xf numFmtId="166" fontId="32" fillId="3" borderId="1" xfId="1" applyNumberFormat="1" applyFont="1" applyFill="1" applyBorder="1" applyAlignment="1">
      <alignment vertical="center"/>
    </xf>
    <xf numFmtId="166" fontId="35" fillId="3" borderId="1" xfId="1" applyNumberFormat="1" applyFont="1" applyFill="1" applyBorder="1" applyAlignment="1">
      <alignment vertical="center"/>
    </xf>
    <xf numFmtId="166" fontId="32" fillId="0" borderId="1" xfId="1" applyNumberFormat="1" applyFont="1" applyBorder="1" applyAlignment="1">
      <alignment wrapText="1"/>
    </xf>
    <xf numFmtId="0" fontId="0" fillId="0" borderId="0" xfId="0" applyAlignment="1"/>
    <xf numFmtId="0" fontId="30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vertical="center"/>
    </xf>
    <xf numFmtId="0" fontId="37" fillId="0" borderId="0" xfId="3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4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38" fillId="0" borderId="0" xfId="3" applyFont="1" applyFill="1" applyBorder="1" applyAlignment="1">
      <alignment vertical="center"/>
    </xf>
    <xf numFmtId="0" fontId="1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center" vertical="center"/>
    </xf>
    <xf numFmtId="3" fontId="1" fillId="0" borderId="0" xfId="3" applyNumberFormat="1" applyFont="1" applyFill="1" applyBorder="1" applyAlignment="1">
      <alignment vertical="center"/>
    </xf>
    <xf numFmtId="0" fontId="1" fillId="0" borderId="0" xfId="3" applyFont="1" applyFill="1" applyBorder="1" applyAlignment="1">
      <alignment horizontal="right" vertical="center"/>
    </xf>
    <xf numFmtId="0" fontId="38" fillId="0" borderId="0" xfId="0" applyFont="1" applyAlignment="1">
      <alignment vertical="top"/>
    </xf>
    <xf numFmtId="0" fontId="37" fillId="0" borderId="0" xfId="3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vertical="center"/>
    </xf>
    <xf numFmtId="0" fontId="1" fillId="0" borderId="1" xfId="3" applyFont="1" applyFill="1" applyBorder="1" applyAlignment="1">
      <alignment horizontal="center" vertical="center"/>
    </xf>
    <xf numFmtId="3" fontId="1" fillId="0" borderId="1" xfId="6" applyNumberFormat="1" applyFont="1" applyFill="1" applyBorder="1" applyAlignment="1">
      <alignment vertical="center"/>
    </xf>
    <xf numFmtId="0" fontId="37" fillId="0" borderId="0" xfId="6" applyFont="1" applyFill="1" applyBorder="1" applyAlignment="1">
      <alignment vertical="center"/>
    </xf>
    <xf numFmtId="3" fontId="2" fillId="0" borderId="1" xfId="3" applyNumberFormat="1" applyFont="1" applyFill="1" applyBorder="1" applyAlignment="1">
      <alignment vertical="center"/>
    </xf>
    <xf numFmtId="0" fontId="40" fillId="0" borderId="0" xfId="3" applyFont="1" applyFill="1" applyBorder="1" applyAlignment="1">
      <alignment vertical="center"/>
    </xf>
    <xf numFmtId="3" fontId="2" fillId="0" borderId="1" xfId="3" applyNumberFormat="1" applyFont="1" applyFill="1" applyBorder="1" applyAlignment="1">
      <alignment horizontal="right" vertical="center"/>
    </xf>
    <xf numFmtId="0" fontId="37" fillId="0" borderId="0" xfId="3" applyFont="1" applyFill="1" applyBorder="1" applyAlignment="1"/>
    <xf numFmtId="0" fontId="37" fillId="0" borderId="0" xfId="3" applyFont="1" applyFill="1" applyBorder="1" applyAlignment="1">
      <alignment vertical="center" wrapText="1"/>
    </xf>
    <xf numFmtId="0" fontId="1" fillId="0" borderId="0" xfId="3" applyFont="1" applyFill="1" applyBorder="1" applyAlignment="1">
      <alignment vertical="center" wrapText="1"/>
    </xf>
    <xf numFmtId="1" fontId="2" fillId="0" borderId="0" xfId="3" applyNumberFormat="1" applyFont="1" applyFill="1" applyBorder="1" applyAlignment="1">
      <alignment horizontal="right" vertical="center" wrapText="1"/>
    </xf>
    <xf numFmtId="1" fontId="1" fillId="0" borderId="0" xfId="3" applyNumberFormat="1" applyFont="1" applyFill="1" applyBorder="1" applyAlignment="1">
      <alignment horizontal="right" vertical="center" wrapText="1"/>
    </xf>
    <xf numFmtId="0" fontId="1" fillId="0" borderId="0" xfId="3" applyFont="1" applyFill="1" applyBorder="1" applyAlignment="1">
      <alignment horizontal="left" vertical="center" wrapText="1"/>
    </xf>
    <xf numFmtId="1" fontId="2" fillId="0" borderId="0" xfId="3" applyNumberFormat="1" applyFont="1" applyFill="1" applyBorder="1" applyAlignment="1">
      <alignment horizontal="right" vertical="center"/>
    </xf>
    <xf numFmtId="1" fontId="1" fillId="0" borderId="0" xfId="3" applyNumberFormat="1" applyFont="1" applyFill="1" applyBorder="1" applyAlignment="1">
      <alignment horizontal="right" vertical="center"/>
    </xf>
    <xf numFmtId="3" fontId="2" fillId="0" borderId="0" xfId="3" applyNumberFormat="1" applyFont="1" applyFill="1" applyBorder="1" applyAlignment="1">
      <alignment vertical="center"/>
    </xf>
    <xf numFmtId="3" fontId="2" fillId="0" borderId="0" xfId="3" applyNumberFormat="1" applyFont="1" applyFill="1" applyBorder="1" applyAlignment="1">
      <alignment horizontal="right" vertical="center" wrapText="1"/>
    </xf>
    <xf numFmtId="3" fontId="1" fillId="0" borderId="0" xfId="3" applyNumberFormat="1" applyFont="1" applyFill="1" applyBorder="1" applyAlignment="1">
      <alignment horizontal="right" vertical="center" wrapText="1"/>
    </xf>
    <xf numFmtId="3" fontId="2" fillId="0" borderId="0" xfId="3" applyNumberFormat="1" applyFont="1" applyFill="1" applyBorder="1" applyAlignment="1">
      <alignment vertical="center" wrapText="1"/>
    </xf>
    <xf numFmtId="0" fontId="41" fillId="0" borderId="0" xfId="3" applyFont="1" applyFill="1" applyBorder="1" applyAlignment="1">
      <alignment vertical="center"/>
    </xf>
    <xf numFmtId="0" fontId="2" fillId="0" borderId="0" xfId="3" applyFont="1" applyFill="1" applyBorder="1" applyAlignment="1">
      <alignment horizontal="center" vertical="center" wrapText="1"/>
    </xf>
    <xf numFmtId="3" fontId="41" fillId="0" borderId="0" xfId="3" applyNumberFormat="1" applyFont="1" applyFill="1" applyBorder="1" applyAlignment="1">
      <alignment vertical="center"/>
    </xf>
    <xf numFmtId="3" fontId="37" fillId="0" borderId="0" xfId="3" applyNumberFormat="1" applyFont="1" applyFill="1" applyBorder="1" applyAlignment="1">
      <alignment vertical="center"/>
    </xf>
    <xf numFmtId="0" fontId="37" fillId="0" borderId="0" xfId="3" applyFont="1" applyFill="1" applyBorder="1" applyAlignment="1">
      <alignment horizontal="center" vertical="center" wrapText="1"/>
    </xf>
    <xf numFmtId="0" fontId="14" fillId="0" borderId="0" xfId="0" applyFont="1"/>
    <xf numFmtId="0" fontId="30" fillId="0" borderId="1" xfId="3" applyFont="1" applyFill="1" applyBorder="1" applyAlignment="1">
      <alignment horizontal="left" vertical="center" wrapText="1"/>
    </xf>
    <xf numFmtId="0" fontId="30" fillId="0" borderId="1" xfId="3" applyFont="1" applyFill="1" applyBorder="1" applyAlignment="1">
      <alignment horizontal="center" vertical="center"/>
    </xf>
    <xf numFmtId="0" fontId="42" fillId="0" borderId="1" xfId="0" applyFont="1" applyBorder="1"/>
    <xf numFmtId="0" fontId="42" fillId="0" borderId="1" xfId="0" applyFont="1" applyBorder="1" applyAlignment="1">
      <alignment wrapText="1"/>
    </xf>
    <xf numFmtId="3" fontId="42" fillId="0" borderId="1" xfId="0" applyNumberFormat="1" applyFont="1" applyBorder="1" applyAlignment="1">
      <alignment horizontal="right"/>
    </xf>
    <xf numFmtId="3" fontId="30" fillId="0" borderId="1" xfId="6" applyNumberFormat="1" applyFont="1" applyFill="1" applyBorder="1" applyAlignment="1">
      <alignment horizontal="right" vertical="center"/>
    </xf>
    <xf numFmtId="3" fontId="30" fillId="0" borderId="1" xfId="3" applyNumberFormat="1" applyFont="1" applyFill="1" applyBorder="1" applyAlignment="1">
      <alignment horizontal="right" vertical="center"/>
    </xf>
    <xf numFmtId="3" fontId="42" fillId="4" borderId="1" xfId="0" applyNumberFormat="1" applyFont="1" applyFill="1" applyBorder="1" applyAlignment="1">
      <alignment horizontal="right" wrapText="1"/>
    </xf>
    <xf numFmtId="3" fontId="25" fillId="0" borderId="2" xfId="2" applyNumberFormat="1" applyFont="1" applyFill="1" applyBorder="1" applyAlignment="1" applyProtection="1">
      <alignment vertical="center"/>
      <protection locked="0"/>
    </xf>
    <xf numFmtId="3" fontId="25" fillId="0" borderId="15" xfId="2" applyNumberFormat="1" applyFont="1" applyFill="1" applyBorder="1" applyAlignment="1" applyProtection="1">
      <alignment vertical="center"/>
    </xf>
    <xf numFmtId="3" fontId="25" fillId="0" borderId="1" xfId="2" applyNumberFormat="1" applyFont="1" applyFill="1" applyBorder="1" applyAlignment="1" applyProtection="1">
      <alignment vertical="center"/>
      <protection locked="0"/>
    </xf>
    <xf numFmtId="3" fontId="25" fillId="0" borderId="7" xfId="2" applyNumberFormat="1" applyFont="1" applyFill="1" applyBorder="1" applyAlignment="1" applyProtection="1">
      <alignment vertical="center"/>
      <protection locked="0"/>
    </xf>
    <xf numFmtId="3" fontId="25" fillId="0" borderId="9" xfId="2" applyNumberFormat="1" applyFont="1" applyFill="1" applyBorder="1" applyAlignment="1" applyProtection="1">
      <alignment vertical="center"/>
    </xf>
    <xf numFmtId="3" fontId="25" fillId="0" borderId="16" xfId="2" applyNumberFormat="1" applyFont="1" applyFill="1" applyBorder="1" applyAlignment="1" applyProtection="1">
      <alignment vertical="center"/>
    </xf>
    <xf numFmtId="3" fontId="27" fillId="0" borderId="17" xfId="2" applyNumberFormat="1" applyFont="1" applyFill="1" applyBorder="1" applyAlignment="1" applyProtection="1">
      <alignment vertical="center"/>
    </xf>
    <xf numFmtId="3" fontId="27" fillId="0" borderId="18" xfId="2" applyNumberFormat="1" applyFont="1" applyFill="1" applyBorder="1" applyAlignment="1" applyProtection="1">
      <alignment vertical="center"/>
    </xf>
    <xf numFmtId="0" fontId="18" fillId="0" borderId="0" xfId="2" applyFont="1" applyFill="1" applyProtection="1"/>
    <xf numFmtId="0" fontId="18" fillId="0" borderId="0" xfId="2" applyFont="1" applyFill="1" applyProtection="1">
      <protection locked="0"/>
    </xf>
    <xf numFmtId="166" fontId="9" fillId="4" borderId="1" xfId="1" applyNumberFormat="1" applyFont="1" applyFill="1" applyBorder="1" applyAlignment="1">
      <alignment vertical="center"/>
    </xf>
    <xf numFmtId="3" fontId="27" fillId="0" borderId="17" xfId="2" applyNumberFormat="1" applyFont="1" applyFill="1" applyBorder="1" applyProtection="1"/>
    <xf numFmtId="3" fontId="27" fillId="0" borderId="18" xfId="2" applyNumberFormat="1" applyFont="1" applyFill="1" applyBorder="1" applyProtection="1"/>
    <xf numFmtId="0" fontId="4" fillId="0" borderId="1" xfId="2" applyFont="1" applyFill="1" applyBorder="1" applyProtection="1">
      <protection locked="0"/>
    </xf>
    <xf numFmtId="3" fontId="4" fillId="0" borderId="1" xfId="2" applyNumberFormat="1" applyFont="1" applyFill="1" applyBorder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2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31" fillId="0" borderId="0" xfId="1" applyNumberFormat="1" applyFont="1" applyBorder="1" applyAlignment="1">
      <alignment vertical="center"/>
    </xf>
    <xf numFmtId="0" fontId="1" fillId="0" borderId="6" xfId="0" applyFont="1" applyBorder="1" applyAlignment="1">
      <alignment horizontal="left" vertical="center" wrapText="1" indent="1"/>
    </xf>
    <xf numFmtId="164" fontId="43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3" fontId="31" fillId="0" borderId="1" xfId="1" applyNumberFormat="1" applyFont="1" applyBorder="1" applyAlignment="1">
      <alignment vertical="center"/>
    </xf>
    <xf numFmtId="3" fontId="43" fillId="0" borderId="1" xfId="1" applyNumberFormat="1" applyFont="1" applyBorder="1" applyAlignment="1">
      <alignment vertical="center"/>
    </xf>
    <xf numFmtId="3" fontId="31" fillId="4" borderId="1" xfId="1" applyNumberFormat="1" applyFont="1" applyFill="1" applyBorder="1" applyAlignment="1">
      <alignment vertical="center"/>
    </xf>
    <xf numFmtId="0" fontId="44" fillId="0" borderId="1" xfId="0" applyFont="1" applyBorder="1"/>
    <xf numFmtId="0" fontId="29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wrapText="1"/>
    </xf>
    <xf numFmtId="3" fontId="18" fillId="0" borderId="0" xfId="2" applyNumberFormat="1" applyFill="1" applyAlignment="1" applyProtection="1">
      <alignment vertical="center"/>
      <protection locked="0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7" fillId="0" borderId="0" xfId="2" applyFont="1" applyFill="1" applyAlignment="1" applyProtection="1">
      <alignment horizontal="center" wrapText="1"/>
    </xf>
    <xf numFmtId="0" fontId="17" fillId="0" borderId="0" xfId="2" applyFont="1" applyFill="1" applyAlignment="1" applyProtection="1">
      <alignment horizontal="center"/>
    </xf>
    <xf numFmtId="0" fontId="26" fillId="0" borderId="13" xfId="2" applyFont="1" applyFill="1" applyBorder="1" applyAlignment="1" applyProtection="1">
      <alignment horizontal="left" vertical="center" indent="1"/>
    </xf>
    <xf numFmtId="0" fontId="26" fillId="0" borderId="3" xfId="2" applyFont="1" applyFill="1" applyBorder="1" applyAlignment="1" applyProtection="1">
      <alignment horizontal="left" vertical="center" indent="1"/>
    </xf>
    <xf numFmtId="0" fontId="26" fillId="0" borderId="4" xfId="2" applyFont="1" applyFill="1" applyBorder="1" applyAlignment="1" applyProtection="1">
      <alignment horizontal="left" vertical="center" indent="1"/>
    </xf>
    <xf numFmtId="3" fontId="1" fillId="0" borderId="0" xfId="4" applyNumberFormat="1" applyFont="1" applyAlignment="1">
      <alignment horizontal="left"/>
    </xf>
    <xf numFmtId="0" fontId="2" fillId="0" borderId="0" xfId="3" applyFont="1" applyFill="1" applyBorder="1" applyAlignment="1">
      <alignment horizontal="center" vertical="center"/>
    </xf>
    <xf numFmtId="0" fontId="30" fillId="0" borderId="0" xfId="3" applyFont="1" applyFill="1" applyBorder="1" applyAlignment="1">
      <alignment horizontal="center" vertical="center"/>
    </xf>
    <xf numFmtId="0" fontId="1" fillId="0" borderId="0" xfId="3" applyFont="1" applyFill="1" applyBorder="1" applyAlignment="1">
      <alignment horizontal="right" vertical="center"/>
    </xf>
    <xf numFmtId="0" fontId="1" fillId="0" borderId="1" xfId="5" applyFont="1" applyFill="1" applyBorder="1" applyAlignment="1">
      <alignment horizontal="center" vertical="center" textRotation="90"/>
    </xf>
    <xf numFmtId="0" fontId="2" fillId="0" borderId="1" xfId="5" applyFont="1" applyFill="1" applyBorder="1" applyAlignment="1">
      <alignment horizontal="center" vertical="center" wrapText="1"/>
    </xf>
    <xf numFmtId="3" fontId="2" fillId="0" borderId="1" xfId="5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1" fillId="0" borderId="0" xfId="0" applyFont="1" applyAlignment="1">
      <alignment wrapText="1"/>
    </xf>
    <xf numFmtId="0" fontId="12" fillId="0" borderId="0" xfId="0" applyFont="1" applyAlignment="1">
      <alignment wrapText="1"/>
    </xf>
  </cellXfs>
  <cellStyles count="7">
    <cellStyle name="Ezres" xfId="1" builtinId="3"/>
    <cellStyle name="Normál" xfId="0" builtinId="0"/>
    <cellStyle name="Normál_2007.évi konc. összefoglaló bevétel" xfId="4"/>
    <cellStyle name="Normál_2008.évi költségvetési javaslat" xfId="5"/>
    <cellStyle name="Normál_irodai végleges intézményekkel" xfId="6"/>
    <cellStyle name="Normál_SEGEDLETEK" xfId="2"/>
    <cellStyle name="Normál_Városfejlesztési Iroda - 2008. kv. tervezés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5"/>
  <cols>
    <col min="1" max="1" width="4.7109375" customWidth="1"/>
    <col min="2" max="2" width="49.42578125" customWidth="1"/>
    <col min="3" max="3" width="11" customWidth="1"/>
    <col min="4" max="4" width="14.140625" customWidth="1"/>
    <col min="5" max="5" width="13.28515625" customWidth="1"/>
    <col min="6" max="6" width="14.42578125" customWidth="1"/>
    <col min="7" max="7" width="16.140625" customWidth="1"/>
    <col min="257" max="257" width="4.7109375" customWidth="1"/>
    <col min="258" max="258" width="49.42578125" customWidth="1"/>
    <col min="259" max="259" width="11" customWidth="1"/>
    <col min="260" max="260" width="15.7109375" customWidth="1"/>
    <col min="261" max="261" width="16" customWidth="1"/>
    <col min="262" max="263" width="16.140625" customWidth="1"/>
    <col min="513" max="513" width="4.7109375" customWidth="1"/>
    <col min="514" max="514" width="49.42578125" customWidth="1"/>
    <col min="515" max="515" width="11" customWidth="1"/>
    <col min="516" max="516" width="15.7109375" customWidth="1"/>
    <col min="517" max="517" width="16" customWidth="1"/>
    <col min="518" max="519" width="16.140625" customWidth="1"/>
    <col min="769" max="769" width="4.7109375" customWidth="1"/>
    <col min="770" max="770" width="49.42578125" customWidth="1"/>
    <col min="771" max="771" width="11" customWidth="1"/>
    <col min="772" max="772" width="15.7109375" customWidth="1"/>
    <col min="773" max="773" width="16" customWidth="1"/>
    <col min="774" max="775" width="16.140625" customWidth="1"/>
    <col min="1025" max="1025" width="4.7109375" customWidth="1"/>
    <col min="1026" max="1026" width="49.42578125" customWidth="1"/>
    <col min="1027" max="1027" width="11" customWidth="1"/>
    <col min="1028" max="1028" width="15.7109375" customWidth="1"/>
    <col min="1029" max="1029" width="16" customWidth="1"/>
    <col min="1030" max="1031" width="16.140625" customWidth="1"/>
    <col min="1281" max="1281" width="4.7109375" customWidth="1"/>
    <col min="1282" max="1282" width="49.42578125" customWidth="1"/>
    <col min="1283" max="1283" width="11" customWidth="1"/>
    <col min="1284" max="1284" width="15.7109375" customWidth="1"/>
    <col min="1285" max="1285" width="16" customWidth="1"/>
    <col min="1286" max="1287" width="16.140625" customWidth="1"/>
    <col min="1537" max="1537" width="4.7109375" customWidth="1"/>
    <col min="1538" max="1538" width="49.42578125" customWidth="1"/>
    <col min="1539" max="1539" width="11" customWidth="1"/>
    <col min="1540" max="1540" width="15.7109375" customWidth="1"/>
    <col min="1541" max="1541" width="16" customWidth="1"/>
    <col min="1542" max="1543" width="16.140625" customWidth="1"/>
    <col min="1793" max="1793" width="4.7109375" customWidth="1"/>
    <col min="1794" max="1794" width="49.42578125" customWidth="1"/>
    <col min="1795" max="1795" width="11" customWidth="1"/>
    <col min="1796" max="1796" width="15.7109375" customWidth="1"/>
    <col min="1797" max="1797" width="16" customWidth="1"/>
    <col min="1798" max="1799" width="16.140625" customWidth="1"/>
    <col min="2049" max="2049" width="4.7109375" customWidth="1"/>
    <col min="2050" max="2050" width="49.42578125" customWidth="1"/>
    <col min="2051" max="2051" width="11" customWidth="1"/>
    <col min="2052" max="2052" width="15.7109375" customWidth="1"/>
    <col min="2053" max="2053" width="16" customWidth="1"/>
    <col min="2054" max="2055" width="16.140625" customWidth="1"/>
    <col min="2305" max="2305" width="4.7109375" customWidth="1"/>
    <col min="2306" max="2306" width="49.42578125" customWidth="1"/>
    <col min="2307" max="2307" width="11" customWidth="1"/>
    <col min="2308" max="2308" width="15.7109375" customWidth="1"/>
    <col min="2309" max="2309" width="16" customWidth="1"/>
    <col min="2310" max="2311" width="16.140625" customWidth="1"/>
    <col min="2561" max="2561" width="4.7109375" customWidth="1"/>
    <col min="2562" max="2562" width="49.42578125" customWidth="1"/>
    <col min="2563" max="2563" width="11" customWidth="1"/>
    <col min="2564" max="2564" width="15.7109375" customWidth="1"/>
    <col min="2565" max="2565" width="16" customWidth="1"/>
    <col min="2566" max="2567" width="16.140625" customWidth="1"/>
    <col min="2817" max="2817" width="4.7109375" customWidth="1"/>
    <col min="2818" max="2818" width="49.42578125" customWidth="1"/>
    <col min="2819" max="2819" width="11" customWidth="1"/>
    <col min="2820" max="2820" width="15.7109375" customWidth="1"/>
    <col min="2821" max="2821" width="16" customWidth="1"/>
    <col min="2822" max="2823" width="16.140625" customWidth="1"/>
    <col min="3073" max="3073" width="4.7109375" customWidth="1"/>
    <col min="3074" max="3074" width="49.42578125" customWidth="1"/>
    <col min="3075" max="3075" width="11" customWidth="1"/>
    <col min="3076" max="3076" width="15.7109375" customWidth="1"/>
    <col min="3077" max="3077" width="16" customWidth="1"/>
    <col min="3078" max="3079" width="16.140625" customWidth="1"/>
    <col min="3329" max="3329" width="4.7109375" customWidth="1"/>
    <col min="3330" max="3330" width="49.42578125" customWidth="1"/>
    <col min="3331" max="3331" width="11" customWidth="1"/>
    <col min="3332" max="3332" width="15.7109375" customWidth="1"/>
    <col min="3333" max="3333" width="16" customWidth="1"/>
    <col min="3334" max="3335" width="16.140625" customWidth="1"/>
    <col min="3585" max="3585" width="4.7109375" customWidth="1"/>
    <col min="3586" max="3586" width="49.42578125" customWidth="1"/>
    <col min="3587" max="3587" width="11" customWidth="1"/>
    <col min="3588" max="3588" width="15.7109375" customWidth="1"/>
    <col min="3589" max="3589" width="16" customWidth="1"/>
    <col min="3590" max="3591" width="16.140625" customWidth="1"/>
    <col min="3841" max="3841" width="4.7109375" customWidth="1"/>
    <col min="3842" max="3842" width="49.42578125" customWidth="1"/>
    <col min="3843" max="3843" width="11" customWidth="1"/>
    <col min="3844" max="3844" width="15.7109375" customWidth="1"/>
    <col min="3845" max="3845" width="16" customWidth="1"/>
    <col min="3846" max="3847" width="16.140625" customWidth="1"/>
    <col min="4097" max="4097" width="4.7109375" customWidth="1"/>
    <col min="4098" max="4098" width="49.42578125" customWidth="1"/>
    <col min="4099" max="4099" width="11" customWidth="1"/>
    <col min="4100" max="4100" width="15.7109375" customWidth="1"/>
    <col min="4101" max="4101" width="16" customWidth="1"/>
    <col min="4102" max="4103" width="16.140625" customWidth="1"/>
    <col min="4353" max="4353" width="4.7109375" customWidth="1"/>
    <col min="4354" max="4354" width="49.42578125" customWidth="1"/>
    <col min="4355" max="4355" width="11" customWidth="1"/>
    <col min="4356" max="4356" width="15.7109375" customWidth="1"/>
    <col min="4357" max="4357" width="16" customWidth="1"/>
    <col min="4358" max="4359" width="16.140625" customWidth="1"/>
    <col min="4609" max="4609" width="4.7109375" customWidth="1"/>
    <col min="4610" max="4610" width="49.42578125" customWidth="1"/>
    <col min="4611" max="4611" width="11" customWidth="1"/>
    <col min="4612" max="4612" width="15.7109375" customWidth="1"/>
    <col min="4613" max="4613" width="16" customWidth="1"/>
    <col min="4614" max="4615" width="16.140625" customWidth="1"/>
    <col min="4865" max="4865" width="4.7109375" customWidth="1"/>
    <col min="4866" max="4866" width="49.42578125" customWidth="1"/>
    <col min="4867" max="4867" width="11" customWidth="1"/>
    <col min="4868" max="4868" width="15.7109375" customWidth="1"/>
    <col min="4869" max="4869" width="16" customWidth="1"/>
    <col min="4870" max="4871" width="16.140625" customWidth="1"/>
    <col min="5121" max="5121" width="4.7109375" customWidth="1"/>
    <col min="5122" max="5122" width="49.42578125" customWidth="1"/>
    <col min="5123" max="5123" width="11" customWidth="1"/>
    <col min="5124" max="5124" width="15.7109375" customWidth="1"/>
    <col min="5125" max="5125" width="16" customWidth="1"/>
    <col min="5126" max="5127" width="16.140625" customWidth="1"/>
    <col min="5377" max="5377" width="4.7109375" customWidth="1"/>
    <col min="5378" max="5378" width="49.42578125" customWidth="1"/>
    <col min="5379" max="5379" width="11" customWidth="1"/>
    <col min="5380" max="5380" width="15.7109375" customWidth="1"/>
    <col min="5381" max="5381" width="16" customWidth="1"/>
    <col min="5382" max="5383" width="16.140625" customWidth="1"/>
    <col min="5633" max="5633" width="4.7109375" customWidth="1"/>
    <col min="5634" max="5634" width="49.42578125" customWidth="1"/>
    <col min="5635" max="5635" width="11" customWidth="1"/>
    <col min="5636" max="5636" width="15.7109375" customWidth="1"/>
    <col min="5637" max="5637" width="16" customWidth="1"/>
    <col min="5638" max="5639" width="16.140625" customWidth="1"/>
    <col min="5889" max="5889" width="4.7109375" customWidth="1"/>
    <col min="5890" max="5890" width="49.42578125" customWidth="1"/>
    <col min="5891" max="5891" width="11" customWidth="1"/>
    <col min="5892" max="5892" width="15.7109375" customWidth="1"/>
    <col min="5893" max="5893" width="16" customWidth="1"/>
    <col min="5894" max="5895" width="16.140625" customWidth="1"/>
    <col min="6145" max="6145" width="4.7109375" customWidth="1"/>
    <col min="6146" max="6146" width="49.42578125" customWidth="1"/>
    <col min="6147" max="6147" width="11" customWidth="1"/>
    <col min="6148" max="6148" width="15.7109375" customWidth="1"/>
    <col min="6149" max="6149" width="16" customWidth="1"/>
    <col min="6150" max="6151" width="16.140625" customWidth="1"/>
    <col min="6401" max="6401" width="4.7109375" customWidth="1"/>
    <col min="6402" max="6402" width="49.42578125" customWidth="1"/>
    <col min="6403" max="6403" width="11" customWidth="1"/>
    <col min="6404" max="6404" width="15.7109375" customWidth="1"/>
    <col min="6405" max="6405" width="16" customWidth="1"/>
    <col min="6406" max="6407" width="16.140625" customWidth="1"/>
    <col min="6657" max="6657" width="4.7109375" customWidth="1"/>
    <col min="6658" max="6658" width="49.42578125" customWidth="1"/>
    <col min="6659" max="6659" width="11" customWidth="1"/>
    <col min="6660" max="6660" width="15.7109375" customWidth="1"/>
    <col min="6661" max="6661" width="16" customWidth="1"/>
    <col min="6662" max="6663" width="16.140625" customWidth="1"/>
    <col min="6913" max="6913" width="4.7109375" customWidth="1"/>
    <col min="6914" max="6914" width="49.42578125" customWidth="1"/>
    <col min="6915" max="6915" width="11" customWidth="1"/>
    <col min="6916" max="6916" width="15.7109375" customWidth="1"/>
    <col min="6917" max="6917" width="16" customWidth="1"/>
    <col min="6918" max="6919" width="16.140625" customWidth="1"/>
    <col min="7169" max="7169" width="4.7109375" customWidth="1"/>
    <col min="7170" max="7170" width="49.42578125" customWidth="1"/>
    <col min="7171" max="7171" width="11" customWidth="1"/>
    <col min="7172" max="7172" width="15.7109375" customWidth="1"/>
    <col min="7173" max="7173" width="16" customWidth="1"/>
    <col min="7174" max="7175" width="16.140625" customWidth="1"/>
    <col min="7425" max="7425" width="4.7109375" customWidth="1"/>
    <col min="7426" max="7426" width="49.42578125" customWidth="1"/>
    <col min="7427" max="7427" width="11" customWidth="1"/>
    <col min="7428" max="7428" width="15.7109375" customWidth="1"/>
    <col min="7429" max="7429" width="16" customWidth="1"/>
    <col min="7430" max="7431" width="16.140625" customWidth="1"/>
    <col min="7681" max="7681" width="4.7109375" customWidth="1"/>
    <col min="7682" max="7682" width="49.42578125" customWidth="1"/>
    <col min="7683" max="7683" width="11" customWidth="1"/>
    <col min="7684" max="7684" width="15.7109375" customWidth="1"/>
    <col min="7685" max="7685" width="16" customWidth="1"/>
    <col min="7686" max="7687" width="16.140625" customWidth="1"/>
    <col min="7937" max="7937" width="4.7109375" customWidth="1"/>
    <col min="7938" max="7938" width="49.42578125" customWidth="1"/>
    <col min="7939" max="7939" width="11" customWidth="1"/>
    <col min="7940" max="7940" width="15.7109375" customWidth="1"/>
    <col min="7941" max="7941" width="16" customWidth="1"/>
    <col min="7942" max="7943" width="16.140625" customWidth="1"/>
    <col min="8193" max="8193" width="4.7109375" customWidth="1"/>
    <col min="8194" max="8194" width="49.42578125" customWidth="1"/>
    <col min="8195" max="8195" width="11" customWidth="1"/>
    <col min="8196" max="8196" width="15.7109375" customWidth="1"/>
    <col min="8197" max="8197" width="16" customWidth="1"/>
    <col min="8198" max="8199" width="16.140625" customWidth="1"/>
    <col min="8449" max="8449" width="4.7109375" customWidth="1"/>
    <col min="8450" max="8450" width="49.42578125" customWidth="1"/>
    <col min="8451" max="8451" width="11" customWidth="1"/>
    <col min="8452" max="8452" width="15.7109375" customWidth="1"/>
    <col min="8453" max="8453" width="16" customWidth="1"/>
    <col min="8454" max="8455" width="16.140625" customWidth="1"/>
    <col min="8705" max="8705" width="4.7109375" customWidth="1"/>
    <col min="8706" max="8706" width="49.42578125" customWidth="1"/>
    <col min="8707" max="8707" width="11" customWidth="1"/>
    <col min="8708" max="8708" width="15.7109375" customWidth="1"/>
    <col min="8709" max="8709" width="16" customWidth="1"/>
    <col min="8710" max="8711" width="16.140625" customWidth="1"/>
    <col min="8961" max="8961" width="4.7109375" customWidth="1"/>
    <col min="8962" max="8962" width="49.42578125" customWidth="1"/>
    <col min="8963" max="8963" width="11" customWidth="1"/>
    <col min="8964" max="8964" width="15.7109375" customWidth="1"/>
    <col min="8965" max="8965" width="16" customWidth="1"/>
    <col min="8966" max="8967" width="16.140625" customWidth="1"/>
    <col min="9217" max="9217" width="4.7109375" customWidth="1"/>
    <col min="9218" max="9218" width="49.42578125" customWidth="1"/>
    <col min="9219" max="9219" width="11" customWidth="1"/>
    <col min="9220" max="9220" width="15.7109375" customWidth="1"/>
    <col min="9221" max="9221" width="16" customWidth="1"/>
    <col min="9222" max="9223" width="16.140625" customWidth="1"/>
    <col min="9473" max="9473" width="4.7109375" customWidth="1"/>
    <col min="9474" max="9474" width="49.42578125" customWidth="1"/>
    <col min="9475" max="9475" width="11" customWidth="1"/>
    <col min="9476" max="9476" width="15.7109375" customWidth="1"/>
    <col min="9477" max="9477" width="16" customWidth="1"/>
    <col min="9478" max="9479" width="16.140625" customWidth="1"/>
    <col min="9729" max="9729" width="4.7109375" customWidth="1"/>
    <col min="9730" max="9730" width="49.42578125" customWidth="1"/>
    <col min="9731" max="9731" width="11" customWidth="1"/>
    <col min="9732" max="9732" width="15.7109375" customWidth="1"/>
    <col min="9733" max="9733" width="16" customWidth="1"/>
    <col min="9734" max="9735" width="16.140625" customWidth="1"/>
    <col min="9985" max="9985" width="4.7109375" customWidth="1"/>
    <col min="9986" max="9986" width="49.42578125" customWidth="1"/>
    <col min="9987" max="9987" width="11" customWidth="1"/>
    <col min="9988" max="9988" width="15.7109375" customWidth="1"/>
    <col min="9989" max="9989" width="16" customWidth="1"/>
    <col min="9990" max="9991" width="16.140625" customWidth="1"/>
    <col min="10241" max="10241" width="4.7109375" customWidth="1"/>
    <col min="10242" max="10242" width="49.42578125" customWidth="1"/>
    <col min="10243" max="10243" width="11" customWidth="1"/>
    <col min="10244" max="10244" width="15.7109375" customWidth="1"/>
    <col min="10245" max="10245" width="16" customWidth="1"/>
    <col min="10246" max="10247" width="16.140625" customWidth="1"/>
    <col min="10497" max="10497" width="4.7109375" customWidth="1"/>
    <col min="10498" max="10498" width="49.42578125" customWidth="1"/>
    <col min="10499" max="10499" width="11" customWidth="1"/>
    <col min="10500" max="10500" width="15.7109375" customWidth="1"/>
    <col min="10501" max="10501" width="16" customWidth="1"/>
    <col min="10502" max="10503" width="16.140625" customWidth="1"/>
    <col min="10753" max="10753" width="4.7109375" customWidth="1"/>
    <col min="10754" max="10754" width="49.42578125" customWidth="1"/>
    <col min="10755" max="10755" width="11" customWidth="1"/>
    <col min="10756" max="10756" width="15.7109375" customWidth="1"/>
    <col min="10757" max="10757" width="16" customWidth="1"/>
    <col min="10758" max="10759" width="16.140625" customWidth="1"/>
    <col min="11009" max="11009" width="4.7109375" customWidth="1"/>
    <col min="11010" max="11010" width="49.42578125" customWidth="1"/>
    <col min="11011" max="11011" width="11" customWidth="1"/>
    <col min="11012" max="11012" width="15.7109375" customWidth="1"/>
    <col min="11013" max="11013" width="16" customWidth="1"/>
    <col min="11014" max="11015" width="16.140625" customWidth="1"/>
    <col min="11265" max="11265" width="4.7109375" customWidth="1"/>
    <col min="11266" max="11266" width="49.42578125" customWidth="1"/>
    <col min="11267" max="11267" width="11" customWidth="1"/>
    <col min="11268" max="11268" width="15.7109375" customWidth="1"/>
    <col min="11269" max="11269" width="16" customWidth="1"/>
    <col min="11270" max="11271" width="16.140625" customWidth="1"/>
    <col min="11521" max="11521" width="4.7109375" customWidth="1"/>
    <col min="11522" max="11522" width="49.42578125" customWidth="1"/>
    <col min="11523" max="11523" width="11" customWidth="1"/>
    <col min="11524" max="11524" width="15.7109375" customWidth="1"/>
    <col min="11525" max="11525" width="16" customWidth="1"/>
    <col min="11526" max="11527" width="16.140625" customWidth="1"/>
    <col min="11777" max="11777" width="4.7109375" customWidth="1"/>
    <col min="11778" max="11778" width="49.42578125" customWidth="1"/>
    <col min="11779" max="11779" width="11" customWidth="1"/>
    <col min="11780" max="11780" width="15.7109375" customWidth="1"/>
    <col min="11781" max="11781" width="16" customWidth="1"/>
    <col min="11782" max="11783" width="16.140625" customWidth="1"/>
    <col min="12033" max="12033" width="4.7109375" customWidth="1"/>
    <col min="12034" max="12034" width="49.42578125" customWidth="1"/>
    <col min="12035" max="12035" width="11" customWidth="1"/>
    <col min="12036" max="12036" width="15.7109375" customWidth="1"/>
    <col min="12037" max="12037" width="16" customWidth="1"/>
    <col min="12038" max="12039" width="16.140625" customWidth="1"/>
    <col min="12289" max="12289" width="4.7109375" customWidth="1"/>
    <col min="12290" max="12290" width="49.42578125" customWidth="1"/>
    <col min="12291" max="12291" width="11" customWidth="1"/>
    <col min="12292" max="12292" width="15.7109375" customWidth="1"/>
    <col min="12293" max="12293" width="16" customWidth="1"/>
    <col min="12294" max="12295" width="16.140625" customWidth="1"/>
    <col min="12545" max="12545" width="4.7109375" customWidth="1"/>
    <col min="12546" max="12546" width="49.42578125" customWidth="1"/>
    <col min="12547" max="12547" width="11" customWidth="1"/>
    <col min="12548" max="12548" width="15.7109375" customWidth="1"/>
    <col min="12549" max="12549" width="16" customWidth="1"/>
    <col min="12550" max="12551" width="16.140625" customWidth="1"/>
    <col min="12801" max="12801" width="4.7109375" customWidth="1"/>
    <col min="12802" max="12802" width="49.42578125" customWidth="1"/>
    <col min="12803" max="12803" width="11" customWidth="1"/>
    <col min="12804" max="12804" width="15.7109375" customWidth="1"/>
    <col min="12805" max="12805" width="16" customWidth="1"/>
    <col min="12806" max="12807" width="16.140625" customWidth="1"/>
    <col min="13057" max="13057" width="4.7109375" customWidth="1"/>
    <col min="13058" max="13058" width="49.42578125" customWidth="1"/>
    <col min="13059" max="13059" width="11" customWidth="1"/>
    <col min="13060" max="13060" width="15.7109375" customWidth="1"/>
    <col min="13061" max="13061" width="16" customWidth="1"/>
    <col min="13062" max="13063" width="16.140625" customWidth="1"/>
    <col min="13313" max="13313" width="4.7109375" customWidth="1"/>
    <col min="13314" max="13314" width="49.42578125" customWidth="1"/>
    <col min="13315" max="13315" width="11" customWidth="1"/>
    <col min="13316" max="13316" width="15.7109375" customWidth="1"/>
    <col min="13317" max="13317" width="16" customWidth="1"/>
    <col min="13318" max="13319" width="16.140625" customWidth="1"/>
    <col min="13569" max="13569" width="4.7109375" customWidth="1"/>
    <col min="13570" max="13570" width="49.42578125" customWidth="1"/>
    <col min="13571" max="13571" width="11" customWidth="1"/>
    <col min="13572" max="13572" width="15.7109375" customWidth="1"/>
    <col min="13573" max="13573" width="16" customWidth="1"/>
    <col min="13574" max="13575" width="16.140625" customWidth="1"/>
    <col min="13825" max="13825" width="4.7109375" customWidth="1"/>
    <col min="13826" max="13826" width="49.42578125" customWidth="1"/>
    <col min="13827" max="13827" width="11" customWidth="1"/>
    <col min="13828" max="13828" width="15.7109375" customWidth="1"/>
    <col min="13829" max="13829" width="16" customWidth="1"/>
    <col min="13830" max="13831" width="16.140625" customWidth="1"/>
    <col min="14081" max="14081" width="4.7109375" customWidth="1"/>
    <col min="14082" max="14082" width="49.42578125" customWidth="1"/>
    <col min="14083" max="14083" width="11" customWidth="1"/>
    <col min="14084" max="14084" width="15.7109375" customWidth="1"/>
    <col min="14085" max="14085" width="16" customWidth="1"/>
    <col min="14086" max="14087" width="16.140625" customWidth="1"/>
    <col min="14337" max="14337" width="4.7109375" customWidth="1"/>
    <col min="14338" max="14338" width="49.42578125" customWidth="1"/>
    <col min="14339" max="14339" width="11" customWidth="1"/>
    <col min="14340" max="14340" width="15.7109375" customWidth="1"/>
    <col min="14341" max="14341" width="16" customWidth="1"/>
    <col min="14342" max="14343" width="16.140625" customWidth="1"/>
    <col min="14593" max="14593" width="4.7109375" customWidth="1"/>
    <col min="14594" max="14594" width="49.42578125" customWidth="1"/>
    <col min="14595" max="14595" width="11" customWidth="1"/>
    <col min="14596" max="14596" width="15.7109375" customWidth="1"/>
    <col min="14597" max="14597" width="16" customWidth="1"/>
    <col min="14598" max="14599" width="16.140625" customWidth="1"/>
    <col min="14849" max="14849" width="4.7109375" customWidth="1"/>
    <col min="14850" max="14850" width="49.42578125" customWidth="1"/>
    <col min="14851" max="14851" width="11" customWidth="1"/>
    <col min="14852" max="14852" width="15.7109375" customWidth="1"/>
    <col min="14853" max="14853" width="16" customWidth="1"/>
    <col min="14854" max="14855" width="16.140625" customWidth="1"/>
    <col min="15105" max="15105" width="4.7109375" customWidth="1"/>
    <col min="15106" max="15106" width="49.42578125" customWidth="1"/>
    <col min="15107" max="15107" width="11" customWidth="1"/>
    <col min="15108" max="15108" width="15.7109375" customWidth="1"/>
    <col min="15109" max="15109" width="16" customWidth="1"/>
    <col min="15110" max="15111" width="16.140625" customWidth="1"/>
    <col min="15361" max="15361" width="4.7109375" customWidth="1"/>
    <col min="15362" max="15362" width="49.42578125" customWidth="1"/>
    <col min="15363" max="15363" width="11" customWidth="1"/>
    <col min="15364" max="15364" width="15.7109375" customWidth="1"/>
    <col min="15365" max="15365" width="16" customWidth="1"/>
    <col min="15366" max="15367" width="16.140625" customWidth="1"/>
    <col min="15617" max="15617" width="4.7109375" customWidth="1"/>
    <col min="15618" max="15618" width="49.42578125" customWidth="1"/>
    <col min="15619" max="15619" width="11" customWidth="1"/>
    <col min="15620" max="15620" width="15.7109375" customWidth="1"/>
    <col min="15621" max="15621" width="16" customWidth="1"/>
    <col min="15622" max="15623" width="16.140625" customWidth="1"/>
    <col min="15873" max="15873" width="4.7109375" customWidth="1"/>
    <col min="15874" max="15874" width="49.42578125" customWidth="1"/>
    <col min="15875" max="15875" width="11" customWidth="1"/>
    <col min="15876" max="15876" width="15.7109375" customWidth="1"/>
    <col min="15877" max="15877" width="16" customWidth="1"/>
    <col min="15878" max="15879" width="16.140625" customWidth="1"/>
    <col min="16129" max="16129" width="4.7109375" customWidth="1"/>
    <col min="16130" max="16130" width="49.42578125" customWidth="1"/>
    <col min="16131" max="16131" width="11" customWidth="1"/>
    <col min="16132" max="16132" width="15.7109375" customWidth="1"/>
    <col min="16133" max="16133" width="16" customWidth="1"/>
    <col min="16134" max="16135" width="16.140625" customWidth="1"/>
  </cols>
  <sheetData>
    <row r="1" spans="1:7">
      <c r="B1" s="117" t="s">
        <v>179</v>
      </c>
    </row>
    <row r="3" spans="1:7" ht="15.75">
      <c r="B3" s="162" t="s">
        <v>180</v>
      </c>
      <c r="C3" s="163"/>
      <c r="D3" s="163"/>
      <c r="E3" s="163"/>
      <c r="F3" s="163"/>
    </row>
    <row r="4" spans="1:7" ht="15.75">
      <c r="B4" s="141"/>
      <c r="C4" s="78"/>
      <c r="D4" s="78"/>
      <c r="E4" s="78"/>
      <c r="F4" s="78"/>
    </row>
    <row r="6" spans="1:7" ht="65.25" customHeight="1">
      <c r="A6" s="142"/>
      <c r="B6" s="28" t="s">
        <v>165</v>
      </c>
      <c r="C6" s="143" t="s">
        <v>130</v>
      </c>
      <c r="D6" s="28" t="s">
        <v>166</v>
      </c>
      <c r="E6" s="160" t="s">
        <v>189</v>
      </c>
      <c r="G6" s="144"/>
    </row>
    <row r="7" spans="1:7" ht="29.45" customHeight="1">
      <c r="A7" s="142">
        <v>1</v>
      </c>
      <c r="B7" s="145" t="s">
        <v>30</v>
      </c>
      <c r="C7" s="28"/>
      <c r="D7" s="8"/>
      <c r="E7" s="8"/>
      <c r="G7" s="27"/>
    </row>
    <row r="8" spans="1:7" ht="41.45" customHeight="1">
      <c r="A8" s="142">
        <v>2</v>
      </c>
      <c r="B8" s="146" t="s">
        <v>177</v>
      </c>
      <c r="C8" s="154">
        <v>44032</v>
      </c>
      <c r="D8" s="154">
        <v>55000</v>
      </c>
      <c r="E8" s="154">
        <v>55000</v>
      </c>
      <c r="G8" s="147"/>
    </row>
    <row r="9" spans="1:7" ht="31.9" customHeight="1">
      <c r="A9" s="142">
        <v>3</v>
      </c>
      <c r="B9" s="148" t="s">
        <v>167</v>
      </c>
      <c r="C9" s="154">
        <v>147000</v>
      </c>
      <c r="D9" s="154">
        <v>147000</v>
      </c>
      <c r="E9" s="154">
        <v>147000</v>
      </c>
      <c r="G9" s="147"/>
    </row>
    <row r="10" spans="1:7" ht="33" customHeight="1">
      <c r="A10" s="142">
        <v>4</v>
      </c>
      <c r="B10" s="148" t="s">
        <v>168</v>
      </c>
      <c r="C10" s="154">
        <v>275000</v>
      </c>
      <c r="D10" s="154">
        <v>285000</v>
      </c>
      <c r="E10" s="154">
        <v>285000</v>
      </c>
      <c r="G10" s="147"/>
    </row>
    <row r="11" spans="1:7" ht="35.25" customHeight="1">
      <c r="A11" s="142">
        <v>5</v>
      </c>
      <c r="B11" s="148" t="s">
        <v>174</v>
      </c>
      <c r="C11" s="154">
        <v>2737000</v>
      </c>
      <c r="D11" s="154">
        <v>3090000</v>
      </c>
      <c r="E11" s="154">
        <v>3090000</v>
      </c>
      <c r="G11" s="147"/>
    </row>
    <row r="12" spans="1:7" ht="24" customHeight="1">
      <c r="A12" s="142">
        <v>6</v>
      </c>
      <c r="B12" s="148" t="s">
        <v>178</v>
      </c>
      <c r="C12" s="154">
        <v>1210000</v>
      </c>
      <c r="D12" s="154">
        <v>880000</v>
      </c>
      <c r="E12" s="154">
        <v>880000</v>
      </c>
      <c r="G12" s="147"/>
    </row>
    <row r="13" spans="1:7" ht="24" customHeight="1">
      <c r="A13" s="142">
        <v>7</v>
      </c>
      <c r="B13" s="148" t="s">
        <v>175</v>
      </c>
      <c r="C13" s="154">
        <v>68400</v>
      </c>
      <c r="D13" s="154">
        <v>68400</v>
      </c>
      <c r="E13" s="154">
        <v>68400</v>
      </c>
      <c r="G13" s="147"/>
    </row>
    <row r="14" spans="1:7" ht="27.6" customHeight="1">
      <c r="A14" s="142">
        <v>8</v>
      </c>
      <c r="B14" s="145" t="s">
        <v>169</v>
      </c>
      <c r="C14" s="155">
        <f>SUM(C8:C13)</f>
        <v>4481432</v>
      </c>
      <c r="D14" s="155">
        <f>SUM(D8:D13)</f>
        <v>4525400</v>
      </c>
      <c r="E14" s="155">
        <f>SUM(E8:E13)</f>
        <v>4525400</v>
      </c>
      <c r="G14" s="149"/>
    </row>
    <row r="15" spans="1:7" ht="26.45" customHeight="1">
      <c r="A15" s="142">
        <v>9</v>
      </c>
      <c r="B15" s="145" t="s">
        <v>32</v>
      </c>
      <c r="C15" s="154">
        <v>0</v>
      </c>
      <c r="D15" s="154">
        <v>0</v>
      </c>
      <c r="E15" s="154">
        <v>0</v>
      </c>
      <c r="G15" s="147"/>
    </row>
    <row r="16" spans="1:7" ht="31.5" customHeight="1">
      <c r="A16" s="142">
        <v>10</v>
      </c>
      <c r="B16" s="148" t="s">
        <v>176</v>
      </c>
      <c r="C16" s="156">
        <v>72000</v>
      </c>
      <c r="D16" s="156">
        <v>80000</v>
      </c>
      <c r="E16" s="156">
        <v>80000</v>
      </c>
      <c r="G16" s="147"/>
    </row>
    <row r="17" spans="1:7" ht="30" customHeight="1">
      <c r="A17" s="142">
        <v>11</v>
      </c>
      <c r="B17" s="145" t="s">
        <v>170</v>
      </c>
      <c r="C17" s="155">
        <f>SUM(C16:C16)</f>
        <v>72000</v>
      </c>
      <c r="D17" s="155">
        <f>SUM(D16:D16)</f>
        <v>80000</v>
      </c>
      <c r="E17" s="155">
        <f>SUM(E16:E16)</f>
        <v>80000</v>
      </c>
      <c r="G17" s="149"/>
    </row>
    <row r="18" spans="1:7" ht="33" customHeight="1">
      <c r="A18" s="142">
        <v>12</v>
      </c>
      <c r="B18" s="150" t="s">
        <v>36</v>
      </c>
      <c r="C18" s="154">
        <v>0</v>
      </c>
      <c r="D18" s="154">
        <v>0</v>
      </c>
      <c r="E18" s="154">
        <v>0</v>
      </c>
      <c r="G18" s="147"/>
    </row>
    <row r="19" spans="1:7" ht="17.45" customHeight="1">
      <c r="A19" s="1">
        <v>13</v>
      </c>
      <c r="B19" s="151" t="s">
        <v>171</v>
      </c>
      <c r="C19" s="155"/>
      <c r="D19" s="155"/>
      <c r="E19" s="155"/>
      <c r="G19" s="149"/>
    </row>
    <row r="20" spans="1:7" ht="25.15" customHeight="1">
      <c r="A20" s="153">
        <v>14</v>
      </c>
      <c r="B20" s="152" t="s">
        <v>172</v>
      </c>
      <c r="C20" s="154">
        <v>575000</v>
      </c>
      <c r="D20" s="154">
        <v>1254000</v>
      </c>
      <c r="E20" s="154">
        <v>1254000</v>
      </c>
      <c r="G20" s="147"/>
    </row>
    <row r="21" spans="1:7" ht="20.45" customHeight="1">
      <c r="A21" s="153">
        <v>15</v>
      </c>
      <c r="B21" s="151" t="s">
        <v>173</v>
      </c>
      <c r="C21" s="155">
        <f>SUM(C20)</f>
        <v>575000</v>
      </c>
      <c r="D21" s="155">
        <f>SUM(D20)</f>
        <v>1254000</v>
      </c>
      <c r="E21" s="155">
        <f>SUM(E20)</f>
        <v>1254000</v>
      </c>
      <c r="G21" s="149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V84"/>
  <sheetViews>
    <sheetView tabSelected="1" zoomScaleNormal="100" workbookViewId="0">
      <selection activeCell="C4" sqref="C4"/>
    </sheetView>
  </sheetViews>
  <sheetFormatPr defaultColWidth="8.85546875" defaultRowHeight="15.75"/>
  <cols>
    <col min="1" max="1" width="4.140625" style="39" customWidth="1"/>
    <col min="2" max="2" width="26.7109375" style="38" customWidth="1"/>
    <col min="3" max="3" width="10.5703125" style="38" customWidth="1"/>
    <col min="4" max="4" width="12.85546875" style="38" customWidth="1"/>
    <col min="5" max="5" width="10" style="38" customWidth="1"/>
    <col min="6" max="6" width="9.42578125" style="38" customWidth="1"/>
    <col min="7" max="7" width="11.42578125" style="38" customWidth="1"/>
    <col min="8" max="8" width="10.42578125" style="38" customWidth="1"/>
    <col min="9" max="9" width="9.28515625" style="38" customWidth="1"/>
    <col min="10" max="10" width="9.140625" style="38" customWidth="1"/>
    <col min="11" max="11" width="10.42578125" style="38" customWidth="1"/>
    <col min="12" max="12" width="11.140625" style="38" customWidth="1"/>
    <col min="13" max="13" width="10.7109375" style="38" customWidth="1"/>
    <col min="14" max="14" width="13.28515625" style="38" customWidth="1"/>
    <col min="15" max="15" width="10.85546875" style="39" customWidth="1"/>
    <col min="16" max="256" width="8.85546875" style="38"/>
    <col min="257" max="257" width="4.140625" style="38" customWidth="1"/>
    <col min="258" max="258" width="26.7109375" style="38" customWidth="1"/>
    <col min="259" max="259" width="10.5703125" style="38" customWidth="1"/>
    <col min="260" max="260" width="12.85546875" style="38" customWidth="1"/>
    <col min="261" max="261" width="10" style="38" customWidth="1"/>
    <col min="262" max="262" width="9.42578125" style="38" customWidth="1"/>
    <col min="263" max="263" width="11.42578125" style="38" customWidth="1"/>
    <col min="264" max="264" width="10.42578125" style="38" customWidth="1"/>
    <col min="265" max="265" width="9.28515625" style="38" customWidth="1"/>
    <col min="266" max="266" width="9.140625" style="38" customWidth="1"/>
    <col min="267" max="267" width="10.42578125" style="38" customWidth="1"/>
    <col min="268" max="268" width="11.140625" style="38" customWidth="1"/>
    <col min="269" max="269" width="10.7109375" style="38" customWidth="1"/>
    <col min="270" max="270" width="13.28515625" style="38" customWidth="1"/>
    <col min="271" max="271" width="10.85546875" style="38" customWidth="1"/>
    <col min="272" max="512" width="8.85546875" style="38"/>
    <col min="513" max="513" width="4.140625" style="38" customWidth="1"/>
    <col min="514" max="514" width="26.7109375" style="38" customWidth="1"/>
    <col min="515" max="515" width="10.5703125" style="38" customWidth="1"/>
    <col min="516" max="516" width="12.85546875" style="38" customWidth="1"/>
    <col min="517" max="517" width="10" style="38" customWidth="1"/>
    <col min="518" max="518" width="9.42578125" style="38" customWidth="1"/>
    <col min="519" max="519" width="11.42578125" style="38" customWidth="1"/>
    <col min="520" max="520" width="10.42578125" style="38" customWidth="1"/>
    <col min="521" max="521" width="9.28515625" style="38" customWidth="1"/>
    <col min="522" max="522" width="9.140625" style="38" customWidth="1"/>
    <col min="523" max="523" width="10.42578125" style="38" customWidth="1"/>
    <col min="524" max="524" width="11.140625" style="38" customWidth="1"/>
    <col min="525" max="525" width="10.7109375" style="38" customWidth="1"/>
    <col min="526" max="526" width="13.28515625" style="38" customWidth="1"/>
    <col min="527" max="527" width="10.85546875" style="38" customWidth="1"/>
    <col min="528" max="768" width="8.85546875" style="38"/>
    <col min="769" max="769" width="4.140625" style="38" customWidth="1"/>
    <col min="770" max="770" width="26.7109375" style="38" customWidth="1"/>
    <col min="771" max="771" width="10.5703125" style="38" customWidth="1"/>
    <col min="772" max="772" width="12.85546875" style="38" customWidth="1"/>
    <col min="773" max="773" width="10" style="38" customWidth="1"/>
    <col min="774" max="774" width="9.42578125" style="38" customWidth="1"/>
    <col min="775" max="775" width="11.42578125" style="38" customWidth="1"/>
    <col min="776" max="776" width="10.42578125" style="38" customWidth="1"/>
    <col min="777" max="777" width="9.28515625" style="38" customWidth="1"/>
    <col min="778" max="778" width="9.140625" style="38" customWidth="1"/>
    <col min="779" max="779" width="10.42578125" style="38" customWidth="1"/>
    <col min="780" max="780" width="11.140625" style="38" customWidth="1"/>
    <col min="781" max="781" width="10.7109375" style="38" customWidth="1"/>
    <col min="782" max="782" width="13.28515625" style="38" customWidth="1"/>
    <col min="783" max="783" width="10.85546875" style="38" customWidth="1"/>
    <col min="784" max="1024" width="8.85546875" style="38"/>
    <col min="1025" max="1025" width="4.140625" style="38" customWidth="1"/>
    <col min="1026" max="1026" width="26.7109375" style="38" customWidth="1"/>
    <col min="1027" max="1027" width="10.5703125" style="38" customWidth="1"/>
    <col min="1028" max="1028" width="12.85546875" style="38" customWidth="1"/>
    <col min="1029" max="1029" width="10" style="38" customWidth="1"/>
    <col min="1030" max="1030" width="9.42578125" style="38" customWidth="1"/>
    <col min="1031" max="1031" width="11.42578125" style="38" customWidth="1"/>
    <col min="1032" max="1032" width="10.42578125" style="38" customWidth="1"/>
    <col min="1033" max="1033" width="9.28515625" style="38" customWidth="1"/>
    <col min="1034" max="1034" width="9.140625" style="38" customWidth="1"/>
    <col min="1035" max="1035" width="10.42578125" style="38" customWidth="1"/>
    <col min="1036" max="1036" width="11.140625" style="38" customWidth="1"/>
    <col min="1037" max="1037" width="10.7109375" style="38" customWidth="1"/>
    <col min="1038" max="1038" width="13.28515625" style="38" customWidth="1"/>
    <col min="1039" max="1039" width="10.85546875" style="38" customWidth="1"/>
    <col min="1040" max="1280" width="8.85546875" style="38"/>
    <col min="1281" max="1281" width="4.140625" style="38" customWidth="1"/>
    <col min="1282" max="1282" width="26.7109375" style="38" customWidth="1"/>
    <col min="1283" max="1283" width="10.5703125" style="38" customWidth="1"/>
    <col min="1284" max="1284" width="12.85546875" style="38" customWidth="1"/>
    <col min="1285" max="1285" width="10" style="38" customWidth="1"/>
    <col min="1286" max="1286" width="9.42578125" style="38" customWidth="1"/>
    <col min="1287" max="1287" width="11.42578125" style="38" customWidth="1"/>
    <col min="1288" max="1288" width="10.42578125" style="38" customWidth="1"/>
    <col min="1289" max="1289" width="9.28515625" style="38" customWidth="1"/>
    <col min="1290" max="1290" width="9.140625" style="38" customWidth="1"/>
    <col min="1291" max="1291" width="10.42578125" style="38" customWidth="1"/>
    <col min="1292" max="1292" width="11.140625" style="38" customWidth="1"/>
    <col min="1293" max="1293" width="10.7109375" style="38" customWidth="1"/>
    <col min="1294" max="1294" width="13.28515625" style="38" customWidth="1"/>
    <col min="1295" max="1295" width="10.85546875" style="38" customWidth="1"/>
    <col min="1296" max="1536" width="8.85546875" style="38"/>
    <col min="1537" max="1537" width="4.140625" style="38" customWidth="1"/>
    <col min="1538" max="1538" width="26.7109375" style="38" customWidth="1"/>
    <col min="1539" max="1539" width="10.5703125" style="38" customWidth="1"/>
    <col min="1540" max="1540" width="12.85546875" style="38" customWidth="1"/>
    <col min="1541" max="1541" width="10" style="38" customWidth="1"/>
    <col min="1542" max="1542" width="9.42578125" style="38" customWidth="1"/>
    <col min="1543" max="1543" width="11.42578125" style="38" customWidth="1"/>
    <col min="1544" max="1544" width="10.42578125" style="38" customWidth="1"/>
    <col min="1545" max="1545" width="9.28515625" style="38" customWidth="1"/>
    <col min="1546" max="1546" width="9.140625" style="38" customWidth="1"/>
    <col min="1547" max="1547" width="10.42578125" style="38" customWidth="1"/>
    <col min="1548" max="1548" width="11.140625" style="38" customWidth="1"/>
    <col min="1549" max="1549" width="10.7109375" style="38" customWidth="1"/>
    <col min="1550" max="1550" width="13.28515625" style="38" customWidth="1"/>
    <col min="1551" max="1551" width="10.85546875" style="38" customWidth="1"/>
    <col min="1552" max="1792" width="8.85546875" style="38"/>
    <col min="1793" max="1793" width="4.140625" style="38" customWidth="1"/>
    <col min="1794" max="1794" width="26.7109375" style="38" customWidth="1"/>
    <col min="1795" max="1795" width="10.5703125" style="38" customWidth="1"/>
    <col min="1796" max="1796" width="12.85546875" style="38" customWidth="1"/>
    <col min="1797" max="1797" width="10" style="38" customWidth="1"/>
    <col min="1798" max="1798" width="9.42578125" style="38" customWidth="1"/>
    <col min="1799" max="1799" width="11.42578125" style="38" customWidth="1"/>
    <col min="1800" max="1800" width="10.42578125" style="38" customWidth="1"/>
    <col min="1801" max="1801" width="9.28515625" style="38" customWidth="1"/>
    <col min="1802" max="1802" width="9.140625" style="38" customWidth="1"/>
    <col min="1803" max="1803" width="10.42578125" style="38" customWidth="1"/>
    <col min="1804" max="1804" width="11.140625" style="38" customWidth="1"/>
    <col min="1805" max="1805" width="10.7109375" style="38" customWidth="1"/>
    <col min="1806" max="1806" width="13.28515625" style="38" customWidth="1"/>
    <col min="1807" max="1807" width="10.85546875" style="38" customWidth="1"/>
    <col min="1808" max="2048" width="8.85546875" style="38"/>
    <col min="2049" max="2049" width="4.140625" style="38" customWidth="1"/>
    <col min="2050" max="2050" width="26.7109375" style="38" customWidth="1"/>
    <col min="2051" max="2051" width="10.5703125" style="38" customWidth="1"/>
    <col min="2052" max="2052" width="12.85546875" style="38" customWidth="1"/>
    <col min="2053" max="2053" width="10" style="38" customWidth="1"/>
    <col min="2054" max="2054" width="9.42578125" style="38" customWidth="1"/>
    <col min="2055" max="2055" width="11.42578125" style="38" customWidth="1"/>
    <col min="2056" max="2056" width="10.42578125" style="38" customWidth="1"/>
    <col min="2057" max="2057" width="9.28515625" style="38" customWidth="1"/>
    <col min="2058" max="2058" width="9.140625" style="38" customWidth="1"/>
    <col min="2059" max="2059" width="10.42578125" style="38" customWidth="1"/>
    <col min="2060" max="2060" width="11.140625" style="38" customWidth="1"/>
    <col min="2061" max="2061" width="10.7109375" style="38" customWidth="1"/>
    <col min="2062" max="2062" width="13.28515625" style="38" customWidth="1"/>
    <col min="2063" max="2063" width="10.85546875" style="38" customWidth="1"/>
    <col min="2064" max="2304" width="8.85546875" style="38"/>
    <col min="2305" max="2305" width="4.140625" style="38" customWidth="1"/>
    <col min="2306" max="2306" width="26.7109375" style="38" customWidth="1"/>
    <col min="2307" max="2307" width="10.5703125" style="38" customWidth="1"/>
    <col min="2308" max="2308" width="12.85546875" style="38" customWidth="1"/>
    <col min="2309" max="2309" width="10" style="38" customWidth="1"/>
    <col min="2310" max="2310" width="9.42578125" style="38" customWidth="1"/>
    <col min="2311" max="2311" width="11.42578125" style="38" customWidth="1"/>
    <col min="2312" max="2312" width="10.42578125" style="38" customWidth="1"/>
    <col min="2313" max="2313" width="9.28515625" style="38" customWidth="1"/>
    <col min="2314" max="2314" width="9.140625" style="38" customWidth="1"/>
    <col min="2315" max="2315" width="10.42578125" style="38" customWidth="1"/>
    <col min="2316" max="2316" width="11.140625" style="38" customWidth="1"/>
    <col min="2317" max="2317" width="10.7109375" style="38" customWidth="1"/>
    <col min="2318" max="2318" width="13.28515625" style="38" customWidth="1"/>
    <col min="2319" max="2319" width="10.85546875" style="38" customWidth="1"/>
    <col min="2320" max="2560" width="8.85546875" style="38"/>
    <col min="2561" max="2561" width="4.140625" style="38" customWidth="1"/>
    <col min="2562" max="2562" width="26.7109375" style="38" customWidth="1"/>
    <col min="2563" max="2563" width="10.5703125" style="38" customWidth="1"/>
    <col min="2564" max="2564" width="12.85546875" style="38" customWidth="1"/>
    <col min="2565" max="2565" width="10" style="38" customWidth="1"/>
    <col min="2566" max="2566" width="9.42578125" style="38" customWidth="1"/>
    <col min="2567" max="2567" width="11.42578125" style="38" customWidth="1"/>
    <col min="2568" max="2568" width="10.42578125" style="38" customWidth="1"/>
    <col min="2569" max="2569" width="9.28515625" style="38" customWidth="1"/>
    <col min="2570" max="2570" width="9.140625" style="38" customWidth="1"/>
    <col min="2571" max="2571" width="10.42578125" style="38" customWidth="1"/>
    <col min="2572" max="2572" width="11.140625" style="38" customWidth="1"/>
    <col min="2573" max="2573" width="10.7109375" style="38" customWidth="1"/>
    <col min="2574" max="2574" width="13.28515625" style="38" customWidth="1"/>
    <col min="2575" max="2575" width="10.85546875" style="38" customWidth="1"/>
    <col min="2576" max="2816" width="8.85546875" style="38"/>
    <col min="2817" max="2817" width="4.140625" style="38" customWidth="1"/>
    <col min="2818" max="2818" width="26.7109375" style="38" customWidth="1"/>
    <col min="2819" max="2819" width="10.5703125" style="38" customWidth="1"/>
    <col min="2820" max="2820" width="12.85546875" style="38" customWidth="1"/>
    <col min="2821" max="2821" width="10" style="38" customWidth="1"/>
    <col min="2822" max="2822" width="9.42578125" style="38" customWidth="1"/>
    <col min="2823" max="2823" width="11.42578125" style="38" customWidth="1"/>
    <col min="2824" max="2824" width="10.42578125" style="38" customWidth="1"/>
    <col min="2825" max="2825" width="9.28515625" style="38" customWidth="1"/>
    <col min="2826" max="2826" width="9.140625" style="38" customWidth="1"/>
    <col min="2827" max="2827" width="10.42578125" style="38" customWidth="1"/>
    <col min="2828" max="2828" width="11.140625" style="38" customWidth="1"/>
    <col min="2829" max="2829" width="10.7109375" style="38" customWidth="1"/>
    <col min="2830" max="2830" width="13.28515625" style="38" customWidth="1"/>
    <col min="2831" max="2831" width="10.85546875" style="38" customWidth="1"/>
    <col min="2832" max="3072" width="8.85546875" style="38"/>
    <col min="3073" max="3073" width="4.140625" style="38" customWidth="1"/>
    <col min="3074" max="3074" width="26.7109375" style="38" customWidth="1"/>
    <col min="3075" max="3075" width="10.5703125" style="38" customWidth="1"/>
    <col min="3076" max="3076" width="12.85546875" style="38" customWidth="1"/>
    <col min="3077" max="3077" width="10" style="38" customWidth="1"/>
    <col min="3078" max="3078" width="9.42578125" style="38" customWidth="1"/>
    <col min="3079" max="3079" width="11.42578125" style="38" customWidth="1"/>
    <col min="3080" max="3080" width="10.42578125" style="38" customWidth="1"/>
    <col min="3081" max="3081" width="9.28515625" style="38" customWidth="1"/>
    <col min="3082" max="3082" width="9.140625" style="38" customWidth="1"/>
    <col min="3083" max="3083" width="10.42578125" style="38" customWidth="1"/>
    <col min="3084" max="3084" width="11.140625" style="38" customWidth="1"/>
    <col min="3085" max="3085" width="10.7109375" style="38" customWidth="1"/>
    <col min="3086" max="3086" width="13.28515625" style="38" customWidth="1"/>
    <col min="3087" max="3087" width="10.85546875" style="38" customWidth="1"/>
    <col min="3088" max="3328" width="8.85546875" style="38"/>
    <col min="3329" max="3329" width="4.140625" style="38" customWidth="1"/>
    <col min="3330" max="3330" width="26.7109375" style="38" customWidth="1"/>
    <col min="3331" max="3331" width="10.5703125" style="38" customWidth="1"/>
    <col min="3332" max="3332" width="12.85546875" style="38" customWidth="1"/>
    <col min="3333" max="3333" width="10" style="38" customWidth="1"/>
    <col min="3334" max="3334" width="9.42578125" style="38" customWidth="1"/>
    <col min="3335" max="3335" width="11.42578125" style="38" customWidth="1"/>
    <col min="3336" max="3336" width="10.42578125" style="38" customWidth="1"/>
    <col min="3337" max="3337" width="9.28515625" style="38" customWidth="1"/>
    <col min="3338" max="3338" width="9.140625" style="38" customWidth="1"/>
    <col min="3339" max="3339" width="10.42578125" style="38" customWidth="1"/>
    <col min="3340" max="3340" width="11.140625" style="38" customWidth="1"/>
    <col min="3341" max="3341" width="10.7109375" style="38" customWidth="1"/>
    <col min="3342" max="3342" width="13.28515625" style="38" customWidth="1"/>
    <col min="3343" max="3343" width="10.85546875" style="38" customWidth="1"/>
    <col min="3344" max="3584" width="8.85546875" style="38"/>
    <col min="3585" max="3585" width="4.140625" style="38" customWidth="1"/>
    <col min="3586" max="3586" width="26.7109375" style="38" customWidth="1"/>
    <col min="3587" max="3587" width="10.5703125" style="38" customWidth="1"/>
    <col min="3588" max="3588" width="12.85546875" style="38" customWidth="1"/>
    <col min="3589" max="3589" width="10" style="38" customWidth="1"/>
    <col min="3590" max="3590" width="9.42578125" style="38" customWidth="1"/>
    <col min="3591" max="3591" width="11.42578125" style="38" customWidth="1"/>
    <col min="3592" max="3592" width="10.42578125" style="38" customWidth="1"/>
    <col min="3593" max="3593" width="9.28515625" style="38" customWidth="1"/>
    <col min="3594" max="3594" width="9.140625" style="38" customWidth="1"/>
    <col min="3595" max="3595" width="10.42578125" style="38" customWidth="1"/>
    <col min="3596" max="3596" width="11.140625" style="38" customWidth="1"/>
    <col min="3597" max="3597" width="10.7109375" style="38" customWidth="1"/>
    <col min="3598" max="3598" width="13.28515625" style="38" customWidth="1"/>
    <col min="3599" max="3599" width="10.85546875" style="38" customWidth="1"/>
    <col min="3600" max="3840" width="8.85546875" style="38"/>
    <col min="3841" max="3841" width="4.140625" style="38" customWidth="1"/>
    <col min="3842" max="3842" width="26.7109375" style="38" customWidth="1"/>
    <col min="3843" max="3843" width="10.5703125" style="38" customWidth="1"/>
    <col min="3844" max="3844" width="12.85546875" style="38" customWidth="1"/>
    <col min="3845" max="3845" width="10" style="38" customWidth="1"/>
    <col min="3846" max="3846" width="9.42578125" style="38" customWidth="1"/>
    <col min="3847" max="3847" width="11.42578125" style="38" customWidth="1"/>
    <col min="3848" max="3848" width="10.42578125" style="38" customWidth="1"/>
    <col min="3849" max="3849" width="9.28515625" style="38" customWidth="1"/>
    <col min="3850" max="3850" width="9.140625" style="38" customWidth="1"/>
    <col min="3851" max="3851" width="10.42578125" style="38" customWidth="1"/>
    <col min="3852" max="3852" width="11.140625" style="38" customWidth="1"/>
    <col min="3853" max="3853" width="10.7109375" style="38" customWidth="1"/>
    <col min="3854" max="3854" width="13.28515625" style="38" customWidth="1"/>
    <col min="3855" max="3855" width="10.85546875" style="38" customWidth="1"/>
    <col min="3856" max="4096" width="8.85546875" style="38"/>
    <col min="4097" max="4097" width="4.140625" style="38" customWidth="1"/>
    <col min="4098" max="4098" width="26.7109375" style="38" customWidth="1"/>
    <col min="4099" max="4099" width="10.5703125" style="38" customWidth="1"/>
    <col min="4100" max="4100" width="12.85546875" style="38" customWidth="1"/>
    <col min="4101" max="4101" width="10" style="38" customWidth="1"/>
    <col min="4102" max="4102" width="9.42578125" style="38" customWidth="1"/>
    <col min="4103" max="4103" width="11.42578125" style="38" customWidth="1"/>
    <col min="4104" max="4104" width="10.42578125" style="38" customWidth="1"/>
    <col min="4105" max="4105" width="9.28515625" style="38" customWidth="1"/>
    <col min="4106" max="4106" width="9.140625" style="38" customWidth="1"/>
    <col min="4107" max="4107" width="10.42578125" style="38" customWidth="1"/>
    <col min="4108" max="4108" width="11.140625" style="38" customWidth="1"/>
    <col min="4109" max="4109" width="10.7109375" style="38" customWidth="1"/>
    <col min="4110" max="4110" width="13.28515625" style="38" customWidth="1"/>
    <col min="4111" max="4111" width="10.85546875" style="38" customWidth="1"/>
    <col min="4112" max="4352" width="8.85546875" style="38"/>
    <col min="4353" max="4353" width="4.140625" style="38" customWidth="1"/>
    <col min="4354" max="4354" width="26.7109375" style="38" customWidth="1"/>
    <col min="4355" max="4355" width="10.5703125" style="38" customWidth="1"/>
    <col min="4356" max="4356" width="12.85546875" style="38" customWidth="1"/>
    <col min="4357" max="4357" width="10" style="38" customWidth="1"/>
    <col min="4358" max="4358" width="9.42578125" style="38" customWidth="1"/>
    <col min="4359" max="4359" width="11.42578125" style="38" customWidth="1"/>
    <col min="4360" max="4360" width="10.42578125" style="38" customWidth="1"/>
    <col min="4361" max="4361" width="9.28515625" style="38" customWidth="1"/>
    <col min="4362" max="4362" width="9.140625" style="38" customWidth="1"/>
    <col min="4363" max="4363" width="10.42578125" style="38" customWidth="1"/>
    <col min="4364" max="4364" width="11.140625" style="38" customWidth="1"/>
    <col min="4365" max="4365" width="10.7109375" style="38" customWidth="1"/>
    <col min="4366" max="4366" width="13.28515625" style="38" customWidth="1"/>
    <col min="4367" max="4367" width="10.85546875" style="38" customWidth="1"/>
    <col min="4368" max="4608" width="8.85546875" style="38"/>
    <col min="4609" max="4609" width="4.140625" style="38" customWidth="1"/>
    <col min="4610" max="4610" width="26.7109375" style="38" customWidth="1"/>
    <col min="4611" max="4611" width="10.5703125" style="38" customWidth="1"/>
    <col min="4612" max="4612" width="12.85546875" style="38" customWidth="1"/>
    <col min="4613" max="4613" width="10" style="38" customWidth="1"/>
    <col min="4614" max="4614" width="9.42578125" style="38" customWidth="1"/>
    <col min="4615" max="4615" width="11.42578125" style="38" customWidth="1"/>
    <col min="4616" max="4616" width="10.42578125" style="38" customWidth="1"/>
    <col min="4617" max="4617" width="9.28515625" style="38" customWidth="1"/>
    <col min="4618" max="4618" width="9.140625" style="38" customWidth="1"/>
    <col min="4619" max="4619" width="10.42578125" style="38" customWidth="1"/>
    <col min="4620" max="4620" width="11.140625" style="38" customWidth="1"/>
    <col min="4621" max="4621" width="10.7109375" style="38" customWidth="1"/>
    <col min="4622" max="4622" width="13.28515625" style="38" customWidth="1"/>
    <col min="4623" max="4623" width="10.85546875" style="38" customWidth="1"/>
    <col min="4624" max="4864" width="8.85546875" style="38"/>
    <col min="4865" max="4865" width="4.140625" style="38" customWidth="1"/>
    <col min="4866" max="4866" width="26.7109375" style="38" customWidth="1"/>
    <col min="4867" max="4867" width="10.5703125" style="38" customWidth="1"/>
    <col min="4868" max="4868" width="12.85546875" style="38" customWidth="1"/>
    <col min="4869" max="4869" width="10" style="38" customWidth="1"/>
    <col min="4870" max="4870" width="9.42578125" style="38" customWidth="1"/>
    <col min="4871" max="4871" width="11.42578125" style="38" customWidth="1"/>
    <col min="4872" max="4872" width="10.42578125" style="38" customWidth="1"/>
    <col min="4873" max="4873" width="9.28515625" style="38" customWidth="1"/>
    <col min="4874" max="4874" width="9.140625" style="38" customWidth="1"/>
    <col min="4875" max="4875" width="10.42578125" style="38" customWidth="1"/>
    <col min="4876" max="4876" width="11.140625" style="38" customWidth="1"/>
    <col min="4877" max="4877" width="10.7109375" style="38" customWidth="1"/>
    <col min="4878" max="4878" width="13.28515625" style="38" customWidth="1"/>
    <col min="4879" max="4879" width="10.85546875" style="38" customWidth="1"/>
    <col min="4880" max="5120" width="8.85546875" style="38"/>
    <col min="5121" max="5121" width="4.140625" style="38" customWidth="1"/>
    <col min="5122" max="5122" width="26.7109375" style="38" customWidth="1"/>
    <col min="5123" max="5123" width="10.5703125" style="38" customWidth="1"/>
    <col min="5124" max="5124" width="12.85546875" style="38" customWidth="1"/>
    <col min="5125" max="5125" width="10" style="38" customWidth="1"/>
    <col min="5126" max="5126" width="9.42578125" style="38" customWidth="1"/>
    <col min="5127" max="5127" width="11.42578125" style="38" customWidth="1"/>
    <col min="5128" max="5128" width="10.42578125" style="38" customWidth="1"/>
    <col min="5129" max="5129" width="9.28515625" style="38" customWidth="1"/>
    <col min="5130" max="5130" width="9.140625" style="38" customWidth="1"/>
    <col min="5131" max="5131" width="10.42578125" style="38" customWidth="1"/>
    <col min="5132" max="5132" width="11.140625" style="38" customWidth="1"/>
    <col min="5133" max="5133" width="10.7109375" style="38" customWidth="1"/>
    <col min="5134" max="5134" width="13.28515625" style="38" customWidth="1"/>
    <col min="5135" max="5135" width="10.85546875" style="38" customWidth="1"/>
    <col min="5136" max="5376" width="8.85546875" style="38"/>
    <col min="5377" max="5377" width="4.140625" style="38" customWidth="1"/>
    <col min="5378" max="5378" width="26.7109375" style="38" customWidth="1"/>
    <col min="5379" max="5379" width="10.5703125" style="38" customWidth="1"/>
    <col min="5380" max="5380" width="12.85546875" style="38" customWidth="1"/>
    <col min="5381" max="5381" width="10" style="38" customWidth="1"/>
    <col min="5382" max="5382" width="9.42578125" style="38" customWidth="1"/>
    <col min="5383" max="5383" width="11.42578125" style="38" customWidth="1"/>
    <col min="5384" max="5384" width="10.42578125" style="38" customWidth="1"/>
    <col min="5385" max="5385" width="9.28515625" style="38" customWidth="1"/>
    <col min="5386" max="5386" width="9.140625" style="38" customWidth="1"/>
    <col min="5387" max="5387" width="10.42578125" style="38" customWidth="1"/>
    <col min="5388" max="5388" width="11.140625" style="38" customWidth="1"/>
    <col min="5389" max="5389" width="10.7109375" style="38" customWidth="1"/>
    <col min="5390" max="5390" width="13.28515625" style="38" customWidth="1"/>
    <col min="5391" max="5391" width="10.85546875" style="38" customWidth="1"/>
    <col min="5392" max="5632" width="8.85546875" style="38"/>
    <col min="5633" max="5633" width="4.140625" style="38" customWidth="1"/>
    <col min="5634" max="5634" width="26.7109375" style="38" customWidth="1"/>
    <col min="5635" max="5635" width="10.5703125" style="38" customWidth="1"/>
    <col min="5636" max="5636" width="12.85546875" style="38" customWidth="1"/>
    <col min="5637" max="5637" width="10" style="38" customWidth="1"/>
    <col min="5638" max="5638" width="9.42578125" style="38" customWidth="1"/>
    <col min="5639" max="5639" width="11.42578125" style="38" customWidth="1"/>
    <col min="5640" max="5640" width="10.42578125" style="38" customWidth="1"/>
    <col min="5641" max="5641" width="9.28515625" style="38" customWidth="1"/>
    <col min="5642" max="5642" width="9.140625" style="38" customWidth="1"/>
    <col min="5643" max="5643" width="10.42578125" style="38" customWidth="1"/>
    <col min="5644" max="5644" width="11.140625" style="38" customWidth="1"/>
    <col min="5645" max="5645" width="10.7109375" style="38" customWidth="1"/>
    <col min="5646" max="5646" width="13.28515625" style="38" customWidth="1"/>
    <col min="5647" max="5647" width="10.85546875" style="38" customWidth="1"/>
    <col min="5648" max="5888" width="8.85546875" style="38"/>
    <col min="5889" max="5889" width="4.140625" style="38" customWidth="1"/>
    <col min="5890" max="5890" width="26.7109375" style="38" customWidth="1"/>
    <col min="5891" max="5891" width="10.5703125" style="38" customWidth="1"/>
    <col min="5892" max="5892" width="12.85546875" style="38" customWidth="1"/>
    <col min="5893" max="5893" width="10" style="38" customWidth="1"/>
    <col min="5894" max="5894" width="9.42578125" style="38" customWidth="1"/>
    <col min="5895" max="5895" width="11.42578125" style="38" customWidth="1"/>
    <col min="5896" max="5896" width="10.42578125" style="38" customWidth="1"/>
    <col min="5897" max="5897" width="9.28515625" style="38" customWidth="1"/>
    <col min="5898" max="5898" width="9.140625" style="38" customWidth="1"/>
    <col min="5899" max="5899" width="10.42578125" style="38" customWidth="1"/>
    <col min="5900" max="5900" width="11.140625" style="38" customWidth="1"/>
    <col min="5901" max="5901" width="10.7109375" style="38" customWidth="1"/>
    <col min="5902" max="5902" width="13.28515625" style="38" customWidth="1"/>
    <col min="5903" max="5903" width="10.85546875" style="38" customWidth="1"/>
    <col min="5904" max="6144" width="8.85546875" style="38"/>
    <col min="6145" max="6145" width="4.140625" style="38" customWidth="1"/>
    <col min="6146" max="6146" width="26.7109375" style="38" customWidth="1"/>
    <col min="6147" max="6147" width="10.5703125" style="38" customWidth="1"/>
    <col min="6148" max="6148" width="12.85546875" style="38" customWidth="1"/>
    <col min="6149" max="6149" width="10" style="38" customWidth="1"/>
    <col min="6150" max="6150" width="9.42578125" style="38" customWidth="1"/>
    <col min="6151" max="6151" width="11.42578125" style="38" customWidth="1"/>
    <col min="6152" max="6152" width="10.42578125" style="38" customWidth="1"/>
    <col min="6153" max="6153" width="9.28515625" style="38" customWidth="1"/>
    <col min="6154" max="6154" width="9.140625" style="38" customWidth="1"/>
    <col min="6155" max="6155" width="10.42578125" style="38" customWidth="1"/>
    <col min="6156" max="6156" width="11.140625" style="38" customWidth="1"/>
    <col min="6157" max="6157" width="10.7109375" style="38" customWidth="1"/>
    <col min="6158" max="6158" width="13.28515625" style="38" customWidth="1"/>
    <col min="6159" max="6159" width="10.85546875" style="38" customWidth="1"/>
    <col min="6160" max="6400" width="8.85546875" style="38"/>
    <col min="6401" max="6401" width="4.140625" style="38" customWidth="1"/>
    <col min="6402" max="6402" width="26.7109375" style="38" customWidth="1"/>
    <col min="6403" max="6403" width="10.5703125" style="38" customWidth="1"/>
    <col min="6404" max="6404" width="12.85546875" style="38" customWidth="1"/>
    <col min="6405" max="6405" width="10" style="38" customWidth="1"/>
    <col min="6406" max="6406" width="9.42578125" style="38" customWidth="1"/>
    <col min="6407" max="6407" width="11.42578125" style="38" customWidth="1"/>
    <col min="6408" max="6408" width="10.42578125" style="38" customWidth="1"/>
    <col min="6409" max="6409" width="9.28515625" style="38" customWidth="1"/>
    <col min="6410" max="6410" width="9.140625" style="38" customWidth="1"/>
    <col min="6411" max="6411" width="10.42578125" style="38" customWidth="1"/>
    <col min="6412" max="6412" width="11.140625" style="38" customWidth="1"/>
    <col min="6413" max="6413" width="10.7109375" style="38" customWidth="1"/>
    <col min="6414" max="6414" width="13.28515625" style="38" customWidth="1"/>
    <col min="6415" max="6415" width="10.85546875" style="38" customWidth="1"/>
    <col min="6416" max="6656" width="8.85546875" style="38"/>
    <col min="6657" max="6657" width="4.140625" style="38" customWidth="1"/>
    <col min="6658" max="6658" width="26.7109375" style="38" customWidth="1"/>
    <col min="6659" max="6659" width="10.5703125" style="38" customWidth="1"/>
    <col min="6660" max="6660" width="12.85546875" style="38" customWidth="1"/>
    <col min="6661" max="6661" width="10" style="38" customWidth="1"/>
    <col min="6662" max="6662" width="9.42578125" style="38" customWidth="1"/>
    <col min="6663" max="6663" width="11.42578125" style="38" customWidth="1"/>
    <col min="6664" max="6664" width="10.42578125" style="38" customWidth="1"/>
    <col min="6665" max="6665" width="9.28515625" style="38" customWidth="1"/>
    <col min="6666" max="6666" width="9.140625" style="38" customWidth="1"/>
    <col min="6667" max="6667" width="10.42578125" style="38" customWidth="1"/>
    <col min="6668" max="6668" width="11.140625" style="38" customWidth="1"/>
    <col min="6669" max="6669" width="10.7109375" style="38" customWidth="1"/>
    <col min="6670" max="6670" width="13.28515625" style="38" customWidth="1"/>
    <col min="6671" max="6671" width="10.85546875" style="38" customWidth="1"/>
    <col min="6672" max="6912" width="8.85546875" style="38"/>
    <col min="6913" max="6913" width="4.140625" style="38" customWidth="1"/>
    <col min="6914" max="6914" width="26.7109375" style="38" customWidth="1"/>
    <col min="6915" max="6915" width="10.5703125" style="38" customWidth="1"/>
    <col min="6916" max="6916" width="12.85546875" style="38" customWidth="1"/>
    <col min="6917" max="6917" width="10" style="38" customWidth="1"/>
    <col min="6918" max="6918" width="9.42578125" style="38" customWidth="1"/>
    <col min="6919" max="6919" width="11.42578125" style="38" customWidth="1"/>
    <col min="6920" max="6920" width="10.42578125" style="38" customWidth="1"/>
    <col min="6921" max="6921" width="9.28515625" style="38" customWidth="1"/>
    <col min="6922" max="6922" width="9.140625" style="38" customWidth="1"/>
    <col min="6923" max="6923" width="10.42578125" style="38" customWidth="1"/>
    <col min="6924" max="6924" width="11.140625" style="38" customWidth="1"/>
    <col min="6925" max="6925" width="10.7109375" style="38" customWidth="1"/>
    <col min="6926" max="6926" width="13.28515625" style="38" customWidth="1"/>
    <col min="6927" max="6927" width="10.85546875" style="38" customWidth="1"/>
    <col min="6928" max="7168" width="8.85546875" style="38"/>
    <col min="7169" max="7169" width="4.140625" style="38" customWidth="1"/>
    <col min="7170" max="7170" width="26.7109375" style="38" customWidth="1"/>
    <col min="7171" max="7171" width="10.5703125" style="38" customWidth="1"/>
    <col min="7172" max="7172" width="12.85546875" style="38" customWidth="1"/>
    <col min="7173" max="7173" width="10" style="38" customWidth="1"/>
    <col min="7174" max="7174" width="9.42578125" style="38" customWidth="1"/>
    <col min="7175" max="7175" width="11.42578125" style="38" customWidth="1"/>
    <col min="7176" max="7176" width="10.42578125" style="38" customWidth="1"/>
    <col min="7177" max="7177" width="9.28515625" style="38" customWidth="1"/>
    <col min="7178" max="7178" width="9.140625" style="38" customWidth="1"/>
    <col min="7179" max="7179" width="10.42578125" style="38" customWidth="1"/>
    <col min="7180" max="7180" width="11.140625" style="38" customWidth="1"/>
    <col min="7181" max="7181" width="10.7109375" style="38" customWidth="1"/>
    <col min="7182" max="7182" width="13.28515625" style="38" customWidth="1"/>
    <col min="7183" max="7183" width="10.85546875" style="38" customWidth="1"/>
    <col min="7184" max="7424" width="8.85546875" style="38"/>
    <col min="7425" max="7425" width="4.140625" style="38" customWidth="1"/>
    <col min="7426" max="7426" width="26.7109375" style="38" customWidth="1"/>
    <col min="7427" max="7427" width="10.5703125" style="38" customWidth="1"/>
    <col min="7428" max="7428" width="12.85546875" style="38" customWidth="1"/>
    <col min="7429" max="7429" width="10" style="38" customWidth="1"/>
    <col min="7430" max="7430" width="9.42578125" style="38" customWidth="1"/>
    <col min="7431" max="7431" width="11.42578125" style="38" customWidth="1"/>
    <col min="7432" max="7432" width="10.42578125" style="38" customWidth="1"/>
    <col min="7433" max="7433" width="9.28515625" style="38" customWidth="1"/>
    <col min="7434" max="7434" width="9.140625" style="38" customWidth="1"/>
    <col min="7435" max="7435" width="10.42578125" style="38" customWidth="1"/>
    <col min="7436" max="7436" width="11.140625" style="38" customWidth="1"/>
    <col min="7437" max="7437" width="10.7109375" style="38" customWidth="1"/>
    <col min="7438" max="7438" width="13.28515625" style="38" customWidth="1"/>
    <col min="7439" max="7439" width="10.85546875" style="38" customWidth="1"/>
    <col min="7440" max="7680" width="8.85546875" style="38"/>
    <col min="7681" max="7681" width="4.140625" style="38" customWidth="1"/>
    <col min="7682" max="7682" width="26.7109375" style="38" customWidth="1"/>
    <col min="7683" max="7683" width="10.5703125" style="38" customWidth="1"/>
    <col min="7684" max="7684" width="12.85546875" style="38" customWidth="1"/>
    <col min="7685" max="7685" width="10" style="38" customWidth="1"/>
    <col min="7686" max="7686" width="9.42578125" style="38" customWidth="1"/>
    <col min="7687" max="7687" width="11.42578125" style="38" customWidth="1"/>
    <col min="7688" max="7688" width="10.42578125" style="38" customWidth="1"/>
    <col min="7689" max="7689" width="9.28515625" style="38" customWidth="1"/>
    <col min="7690" max="7690" width="9.140625" style="38" customWidth="1"/>
    <col min="7691" max="7691" width="10.42578125" style="38" customWidth="1"/>
    <col min="7692" max="7692" width="11.140625" style="38" customWidth="1"/>
    <col min="7693" max="7693" width="10.7109375" style="38" customWidth="1"/>
    <col min="7694" max="7694" width="13.28515625" style="38" customWidth="1"/>
    <col min="7695" max="7695" width="10.85546875" style="38" customWidth="1"/>
    <col min="7696" max="7936" width="8.85546875" style="38"/>
    <col min="7937" max="7937" width="4.140625" style="38" customWidth="1"/>
    <col min="7938" max="7938" width="26.7109375" style="38" customWidth="1"/>
    <col min="7939" max="7939" width="10.5703125" style="38" customWidth="1"/>
    <col min="7940" max="7940" width="12.85546875" style="38" customWidth="1"/>
    <col min="7941" max="7941" width="10" style="38" customWidth="1"/>
    <col min="7942" max="7942" width="9.42578125" style="38" customWidth="1"/>
    <col min="7943" max="7943" width="11.42578125" style="38" customWidth="1"/>
    <col min="7944" max="7944" width="10.42578125" style="38" customWidth="1"/>
    <col min="7945" max="7945" width="9.28515625" style="38" customWidth="1"/>
    <col min="7946" max="7946" width="9.140625" style="38" customWidth="1"/>
    <col min="7947" max="7947" width="10.42578125" style="38" customWidth="1"/>
    <col min="7948" max="7948" width="11.140625" style="38" customWidth="1"/>
    <col min="7949" max="7949" width="10.7109375" style="38" customWidth="1"/>
    <col min="7950" max="7950" width="13.28515625" style="38" customWidth="1"/>
    <col min="7951" max="7951" width="10.85546875" style="38" customWidth="1"/>
    <col min="7952" max="8192" width="8.85546875" style="38"/>
    <col min="8193" max="8193" width="4.140625" style="38" customWidth="1"/>
    <col min="8194" max="8194" width="26.7109375" style="38" customWidth="1"/>
    <col min="8195" max="8195" width="10.5703125" style="38" customWidth="1"/>
    <col min="8196" max="8196" width="12.85546875" style="38" customWidth="1"/>
    <col min="8197" max="8197" width="10" style="38" customWidth="1"/>
    <col min="8198" max="8198" width="9.42578125" style="38" customWidth="1"/>
    <col min="8199" max="8199" width="11.42578125" style="38" customWidth="1"/>
    <col min="8200" max="8200" width="10.42578125" style="38" customWidth="1"/>
    <col min="8201" max="8201" width="9.28515625" style="38" customWidth="1"/>
    <col min="8202" max="8202" width="9.140625" style="38" customWidth="1"/>
    <col min="8203" max="8203" width="10.42578125" style="38" customWidth="1"/>
    <col min="8204" max="8204" width="11.140625" style="38" customWidth="1"/>
    <col min="8205" max="8205" width="10.7109375" style="38" customWidth="1"/>
    <col min="8206" max="8206" width="13.28515625" style="38" customWidth="1"/>
    <col min="8207" max="8207" width="10.85546875" style="38" customWidth="1"/>
    <col min="8208" max="8448" width="8.85546875" style="38"/>
    <col min="8449" max="8449" width="4.140625" style="38" customWidth="1"/>
    <col min="8450" max="8450" width="26.7109375" style="38" customWidth="1"/>
    <col min="8451" max="8451" width="10.5703125" style="38" customWidth="1"/>
    <col min="8452" max="8452" width="12.85546875" style="38" customWidth="1"/>
    <col min="8453" max="8453" width="10" style="38" customWidth="1"/>
    <col min="8454" max="8454" width="9.42578125" style="38" customWidth="1"/>
    <col min="8455" max="8455" width="11.42578125" style="38" customWidth="1"/>
    <col min="8456" max="8456" width="10.42578125" style="38" customWidth="1"/>
    <col min="8457" max="8457" width="9.28515625" style="38" customWidth="1"/>
    <col min="8458" max="8458" width="9.140625" style="38" customWidth="1"/>
    <col min="8459" max="8459" width="10.42578125" style="38" customWidth="1"/>
    <col min="8460" max="8460" width="11.140625" style="38" customWidth="1"/>
    <col min="8461" max="8461" width="10.7109375" style="38" customWidth="1"/>
    <col min="8462" max="8462" width="13.28515625" style="38" customWidth="1"/>
    <col min="8463" max="8463" width="10.85546875" style="38" customWidth="1"/>
    <col min="8464" max="8704" width="8.85546875" style="38"/>
    <col min="8705" max="8705" width="4.140625" style="38" customWidth="1"/>
    <col min="8706" max="8706" width="26.7109375" style="38" customWidth="1"/>
    <col min="8707" max="8707" width="10.5703125" style="38" customWidth="1"/>
    <col min="8708" max="8708" width="12.85546875" style="38" customWidth="1"/>
    <col min="8709" max="8709" width="10" style="38" customWidth="1"/>
    <col min="8710" max="8710" width="9.42578125" style="38" customWidth="1"/>
    <col min="8711" max="8711" width="11.42578125" style="38" customWidth="1"/>
    <col min="8712" max="8712" width="10.42578125" style="38" customWidth="1"/>
    <col min="8713" max="8713" width="9.28515625" style="38" customWidth="1"/>
    <col min="8714" max="8714" width="9.140625" style="38" customWidth="1"/>
    <col min="8715" max="8715" width="10.42578125" style="38" customWidth="1"/>
    <col min="8716" max="8716" width="11.140625" style="38" customWidth="1"/>
    <col min="8717" max="8717" width="10.7109375" style="38" customWidth="1"/>
    <col min="8718" max="8718" width="13.28515625" style="38" customWidth="1"/>
    <col min="8719" max="8719" width="10.85546875" style="38" customWidth="1"/>
    <col min="8720" max="8960" width="8.85546875" style="38"/>
    <col min="8961" max="8961" width="4.140625" style="38" customWidth="1"/>
    <col min="8962" max="8962" width="26.7109375" style="38" customWidth="1"/>
    <col min="8963" max="8963" width="10.5703125" style="38" customWidth="1"/>
    <col min="8964" max="8964" width="12.85546875" style="38" customWidth="1"/>
    <col min="8965" max="8965" width="10" style="38" customWidth="1"/>
    <col min="8966" max="8966" width="9.42578125" style="38" customWidth="1"/>
    <col min="8967" max="8967" width="11.42578125" style="38" customWidth="1"/>
    <col min="8968" max="8968" width="10.42578125" style="38" customWidth="1"/>
    <col min="8969" max="8969" width="9.28515625" style="38" customWidth="1"/>
    <col min="8970" max="8970" width="9.140625" style="38" customWidth="1"/>
    <col min="8971" max="8971" width="10.42578125" style="38" customWidth="1"/>
    <col min="8972" max="8972" width="11.140625" style="38" customWidth="1"/>
    <col min="8973" max="8973" width="10.7109375" style="38" customWidth="1"/>
    <col min="8974" max="8974" width="13.28515625" style="38" customWidth="1"/>
    <col min="8975" max="8975" width="10.85546875" style="38" customWidth="1"/>
    <col min="8976" max="9216" width="8.85546875" style="38"/>
    <col min="9217" max="9217" width="4.140625" style="38" customWidth="1"/>
    <col min="9218" max="9218" width="26.7109375" style="38" customWidth="1"/>
    <col min="9219" max="9219" width="10.5703125" style="38" customWidth="1"/>
    <col min="9220" max="9220" width="12.85546875" style="38" customWidth="1"/>
    <col min="9221" max="9221" width="10" style="38" customWidth="1"/>
    <col min="9222" max="9222" width="9.42578125" style="38" customWidth="1"/>
    <col min="9223" max="9223" width="11.42578125" style="38" customWidth="1"/>
    <col min="9224" max="9224" width="10.42578125" style="38" customWidth="1"/>
    <col min="9225" max="9225" width="9.28515625" style="38" customWidth="1"/>
    <col min="9226" max="9226" width="9.140625" style="38" customWidth="1"/>
    <col min="9227" max="9227" width="10.42578125" style="38" customWidth="1"/>
    <col min="9228" max="9228" width="11.140625" style="38" customWidth="1"/>
    <col min="9229" max="9229" width="10.7109375" style="38" customWidth="1"/>
    <col min="9230" max="9230" width="13.28515625" style="38" customWidth="1"/>
    <col min="9231" max="9231" width="10.85546875" style="38" customWidth="1"/>
    <col min="9232" max="9472" width="8.85546875" style="38"/>
    <col min="9473" max="9473" width="4.140625" style="38" customWidth="1"/>
    <col min="9474" max="9474" width="26.7109375" style="38" customWidth="1"/>
    <col min="9475" max="9475" width="10.5703125" style="38" customWidth="1"/>
    <col min="9476" max="9476" width="12.85546875" style="38" customWidth="1"/>
    <col min="9477" max="9477" width="10" style="38" customWidth="1"/>
    <col min="9478" max="9478" width="9.42578125" style="38" customWidth="1"/>
    <col min="9479" max="9479" width="11.42578125" style="38" customWidth="1"/>
    <col min="9480" max="9480" width="10.42578125" style="38" customWidth="1"/>
    <col min="9481" max="9481" width="9.28515625" style="38" customWidth="1"/>
    <col min="9482" max="9482" width="9.140625" style="38" customWidth="1"/>
    <col min="9483" max="9483" width="10.42578125" style="38" customWidth="1"/>
    <col min="9484" max="9484" width="11.140625" style="38" customWidth="1"/>
    <col min="9485" max="9485" width="10.7109375" style="38" customWidth="1"/>
    <col min="9486" max="9486" width="13.28515625" style="38" customWidth="1"/>
    <col min="9487" max="9487" width="10.85546875" style="38" customWidth="1"/>
    <col min="9488" max="9728" width="8.85546875" style="38"/>
    <col min="9729" max="9729" width="4.140625" style="38" customWidth="1"/>
    <col min="9730" max="9730" width="26.7109375" style="38" customWidth="1"/>
    <col min="9731" max="9731" width="10.5703125" style="38" customWidth="1"/>
    <col min="9732" max="9732" width="12.85546875" style="38" customWidth="1"/>
    <col min="9733" max="9733" width="10" style="38" customWidth="1"/>
    <col min="9734" max="9734" width="9.42578125" style="38" customWidth="1"/>
    <col min="9735" max="9735" width="11.42578125" style="38" customWidth="1"/>
    <col min="9736" max="9736" width="10.42578125" style="38" customWidth="1"/>
    <col min="9737" max="9737" width="9.28515625" style="38" customWidth="1"/>
    <col min="9738" max="9738" width="9.140625" style="38" customWidth="1"/>
    <col min="9739" max="9739" width="10.42578125" style="38" customWidth="1"/>
    <col min="9740" max="9740" width="11.140625" style="38" customWidth="1"/>
    <col min="9741" max="9741" width="10.7109375" style="38" customWidth="1"/>
    <col min="9742" max="9742" width="13.28515625" style="38" customWidth="1"/>
    <col min="9743" max="9743" width="10.85546875" style="38" customWidth="1"/>
    <col min="9744" max="9984" width="8.85546875" style="38"/>
    <col min="9985" max="9985" width="4.140625" style="38" customWidth="1"/>
    <col min="9986" max="9986" width="26.7109375" style="38" customWidth="1"/>
    <col min="9987" max="9987" width="10.5703125" style="38" customWidth="1"/>
    <col min="9988" max="9988" width="12.85546875" style="38" customWidth="1"/>
    <col min="9989" max="9989" width="10" style="38" customWidth="1"/>
    <col min="9990" max="9990" width="9.42578125" style="38" customWidth="1"/>
    <col min="9991" max="9991" width="11.42578125" style="38" customWidth="1"/>
    <col min="9992" max="9992" width="10.42578125" style="38" customWidth="1"/>
    <col min="9993" max="9993" width="9.28515625" style="38" customWidth="1"/>
    <col min="9994" max="9994" width="9.140625" style="38" customWidth="1"/>
    <col min="9995" max="9995" width="10.42578125" style="38" customWidth="1"/>
    <col min="9996" max="9996" width="11.140625" style="38" customWidth="1"/>
    <col min="9997" max="9997" width="10.7109375" style="38" customWidth="1"/>
    <col min="9998" max="9998" width="13.28515625" style="38" customWidth="1"/>
    <col min="9999" max="9999" width="10.85546875" style="38" customWidth="1"/>
    <col min="10000" max="10240" width="8.85546875" style="38"/>
    <col min="10241" max="10241" width="4.140625" style="38" customWidth="1"/>
    <col min="10242" max="10242" width="26.7109375" style="38" customWidth="1"/>
    <col min="10243" max="10243" width="10.5703125" style="38" customWidth="1"/>
    <col min="10244" max="10244" width="12.85546875" style="38" customWidth="1"/>
    <col min="10245" max="10245" width="10" style="38" customWidth="1"/>
    <col min="10246" max="10246" width="9.42578125" style="38" customWidth="1"/>
    <col min="10247" max="10247" width="11.42578125" style="38" customWidth="1"/>
    <col min="10248" max="10248" width="10.42578125" style="38" customWidth="1"/>
    <col min="10249" max="10249" width="9.28515625" style="38" customWidth="1"/>
    <col min="10250" max="10250" width="9.140625" style="38" customWidth="1"/>
    <col min="10251" max="10251" width="10.42578125" style="38" customWidth="1"/>
    <col min="10252" max="10252" width="11.140625" style="38" customWidth="1"/>
    <col min="10253" max="10253" width="10.7109375" style="38" customWidth="1"/>
    <col min="10254" max="10254" width="13.28515625" style="38" customWidth="1"/>
    <col min="10255" max="10255" width="10.85546875" style="38" customWidth="1"/>
    <col min="10256" max="10496" width="8.85546875" style="38"/>
    <col min="10497" max="10497" width="4.140625" style="38" customWidth="1"/>
    <col min="10498" max="10498" width="26.7109375" style="38" customWidth="1"/>
    <col min="10499" max="10499" width="10.5703125" style="38" customWidth="1"/>
    <col min="10500" max="10500" width="12.85546875" style="38" customWidth="1"/>
    <col min="10501" max="10501" width="10" style="38" customWidth="1"/>
    <col min="10502" max="10502" width="9.42578125" style="38" customWidth="1"/>
    <col min="10503" max="10503" width="11.42578125" style="38" customWidth="1"/>
    <col min="10504" max="10504" width="10.42578125" style="38" customWidth="1"/>
    <col min="10505" max="10505" width="9.28515625" style="38" customWidth="1"/>
    <col min="10506" max="10506" width="9.140625" style="38" customWidth="1"/>
    <col min="10507" max="10507" width="10.42578125" style="38" customWidth="1"/>
    <col min="10508" max="10508" width="11.140625" style="38" customWidth="1"/>
    <col min="10509" max="10509" width="10.7109375" style="38" customWidth="1"/>
    <col min="10510" max="10510" width="13.28515625" style="38" customWidth="1"/>
    <col min="10511" max="10511" width="10.85546875" style="38" customWidth="1"/>
    <col min="10512" max="10752" width="8.85546875" style="38"/>
    <col min="10753" max="10753" width="4.140625" style="38" customWidth="1"/>
    <col min="10754" max="10754" width="26.7109375" style="38" customWidth="1"/>
    <col min="10755" max="10755" width="10.5703125" style="38" customWidth="1"/>
    <col min="10756" max="10756" width="12.85546875" style="38" customWidth="1"/>
    <col min="10757" max="10757" width="10" style="38" customWidth="1"/>
    <col min="10758" max="10758" width="9.42578125" style="38" customWidth="1"/>
    <col min="10759" max="10759" width="11.42578125" style="38" customWidth="1"/>
    <col min="10760" max="10760" width="10.42578125" style="38" customWidth="1"/>
    <col min="10761" max="10761" width="9.28515625" style="38" customWidth="1"/>
    <col min="10762" max="10762" width="9.140625" style="38" customWidth="1"/>
    <col min="10763" max="10763" width="10.42578125" style="38" customWidth="1"/>
    <col min="10764" max="10764" width="11.140625" style="38" customWidth="1"/>
    <col min="10765" max="10765" width="10.7109375" style="38" customWidth="1"/>
    <col min="10766" max="10766" width="13.28515625" style="38" customWidth="1"/>
    <col min="10767" max="10767" width="10.85546875" style="38" customWidth="1"/>
    <col min="10768" max="11008" width="8.85546875" style="38"/>
    <col min="11009" max="11009" width="4.140625" style="38" customWidth="1"/>
    <col min="11010" max="11010" width="26.7109375" style="38" customWidth="1"/>
    <col min="11011" max="11011" width="10.5703125" style="38" customWidth="1"/>
    <col min="11012" max="11012" width="12.85546875" style="38" customWidth="1"/>
    <col min="11013" max="11013" width="10" style="38" customWidth="1"/>
    <col min="11014" max="11014" width="9.42578125" style="38" customWidth="1"/>
    <col min="11015" max="11015" width="11.42578125" style="38" customWidth="1"/>
    <col min="11016" max="11016" width="10.42578125" style="38" customWidth="1"/>
    <col min="11017" max="11017" width="9.28515625" style="38" customWidth="1"/>
    <col min="11018" max="11018" width="9.140625" style="38" customWidth="1"/>
    <col min="11019" max="11019" width="10.42578125" style="38" customWidth="1"/>
    <col min="11020" max="11020" width="11.140625" style="38" customWidth="1"/>
    <col min="11021" max="11021" width="10.7109375" style="38" customWidth="1"/>
    <col min="11022" max="11022" width="13.28515625" style="38" customWidth="1"/>
    <col min="11023" max="11023" width="10.85546875" style="38" customWidth="1"/>
    <col min="11024" max="11264" width="8.85546875" style="38"/>
    <col min="11265" max="11265" width="4.140625" style="38" customWidth="1"/>
    <col min="11266" max="11266" width="26.7109375" style="38" customWidth="1"/>
    <col min="11267" max="11267" width="10.5703125" style="38" customWidth="1"/>
    <col min="11268" max="11268" width="12.85546875" style="38" customWidth="1"/>
    <col min="11269" max="11269" width="10" style="38" customWidth="1"/>
    <col min="11270" max="11270" width="9.42578125" style="38" customWidth="1"/>
    <col min="11271" max="11271" width="11.42578125" style="38" customWidth="1"/>
    <col min="11272" max="11272" width="10.42578125" style="38" customWidth="1"/>
    <col min="11273" max="11273" width="9.28515625" style="38" customWidth="1"/>
    <col min="11274" max="11274" width="9.140625" style="38" customWidth="1"/>
    <col min="11275" max="11275" width="10.42578125" style="38" customWidth="1"/>
    <col min="11276" max="11276" width="11.140625" style="38" customWidth="1"/>
    <col min="11277" max="11277" width="10.7109375" style="38" customWidth="1"/>
    <col min="11278" max="11278" width="13.28515625" style="38" customWidth="1"/>
    <col min="11279" max="11279" width="10.85546875" style="38" customWidth="1"/>
    <col min="11280" max="11520" width="8.85546875" style="38"/>
    <col min="11521" max="11521" width="4.140625" style="38" customWidth="1"/>
    <col min="11522" max="11522" width="26.7109375" style="38" customWidth="1"/>
    <col min="11523" max="11523" width="10.5703125" style="38" customWidth="1"/>
    <col min="11524" max="11524" width="12.85546875" style="38" customWidth="1"/>
    <col min="11525" max="11525" width="10" style="38" customWidth="1"/>
    <col min="11526" max="11526" width="9.42578125" style="38" customWidth="1"/>
    <col min="11527" max="11527" width="11.42578125" style="38" customWidth="1"/>
    <col min="11528" max="11528" width="10.42578125" style="38" customWidth="1"/>
    <col min="11529" max="11529" width="9.28515625" style="38" customWidth="1"/>
    <col min="11530" max="11530" width="9.140625" style="38" customWidth="1"/>
    <col min="11531" max="11531" width="10.42578125" style="38" customWidth="1"/>
    <col min="11532" max="11532" width="11.140625" style="38" customWidth="1"/>
    <col min="11533" max="11533" width="10.7109375" style="38" customWidth="1"/>
    <col min="11534" max="11534" width="13.28515625" style="38" customWidth="1"/>
    <col min="11535" max="11535" width="10.85546875" style="38" customWidth="1"/>
    <col min="11536" max="11776" width="8.85546875" style="38"/>
    <col min="11777" max="11777" width="4.140625" style="38" customWidth="1"/>
    <col min="11778" max="11778" width="26.7109375" style="38" customWidth="1"/>
    <col min="11779" max="11779" width="10.5703125" style="38" customWidth="1"/>
    <col min="11780" max="11780" width="12.85546875" style="38" customWidth="1"/>
    <col min="11781" max="11781" width="10" style="38" customWidth="1"/>
    <col min="11782" max="11782" width="9.42578125" style="38" customWidth="1"/>
    <col min="11783" max="11783" width="11.42578125" style="38" customWidth="1"/>
    <col min="11784" max="11784" width="10.42578125" style="38" customWidth="1"/>
    <col min="11785" max="11785" width="9.28515625" style="38" customWidth="1"/>
    <col min="11786" max="11786" width="9.140625" style="38" customWidth="1"/>
    <col min="11787" max="11787" width="10.42578125" style="38" customWidth="1"/>
    <col min="11788" max="11788" width="11.140625" style="38" customWidth="1"/>
    <col min="11789" max="11789" width="10.7109375" style="38" customWidth="1"/>
    <col min="11790" max="11790" width="13.28515625" style="38" customWidth="1"/>
    <col min="11791" max="11791" width="10.85546875" style="38" customWidth="1"/>
    <col min="11792" max="12032" width="8.85546875" style="38"/>
    <col min="12033" max="12033" width="4.140625" style="38" customWidth="1"/>
    <col min="12034" max="12034" width="26.7109375" style="38" customWidth="1"/>
    <col min="12035" max="12035" width="10.5703125" style="38" customWidth="1"/>
    <col min="12036" max="12036" width="12.85546875" style="38" customWidth="1"/>
    <col min="12037" max="12037" width="10" style="38" customWidth="1"/>
    <col min="12038" max="12038" width="9.42578125" style="38" customWidth="1"/>
    <col min="12039" max="12039" width="11.42578125" style="38" customWidth="1"/>
    <col min="12040" max="12040" width="10.42578125" style="38" customWidth="1"/>
    <col min="12041" max="12041" width="9.28515625" style="38" customWidth="1"/>
    <col min="12042" max="12042" width="9.140625" style="38" customWidth="1"/>
    <col min="12043" max="12043" width="10.42578125" style="38" customWidth="1"/>
    <col min="12044" max="12044" width="11.140625" style="38" customWidth="1"/>
    <col min="12045" max="12045" width="10.7109375" style="38" customWidth="1"/>
    <col min="12046" max="12046" width="13.28515625" style="38" customWidth="1"/>
    <col min="12047" max="12047" width="10.85546875" style="38" customWidth="1"/>
    <col min="12048" max="12288" width="8.85546875" style="38"/>
    <col min="12289" max="12289" width="4.140625" style="38" customWidth="1"/>
    <col min="12290" max="12290" width="26.7109375" style="38" customWidth="1"/>
    <col min="12291" max="12291" width="10.5703125" style="38" customWidth="1"/>
    <col min="12292" max="12292" width="12.85546875" style="38" customWidth="1"/>
    <col min="12293" max="12293" width="10" style="38" customWidth="1"/>
    <col min="12294" max="12294" width="9.42578125" style="38" customWidth="1"/>
    <col min="12295" max="12295" width="11.42578125" style="38" customWidth="1"/>
    <col min="12296" max="12296" width="10.42578125" style="38" customWidth="1"/>
    <col min="12297" max="12297" width="9.28515625" style="38" customWidth="1"/>
    <col min="12298" max="12298" width="9.140625" style="38" customWidth="1"/>
    <col min="12299" max="12299" width="10.42578125" style="38" customWidth="1"/>
    <col min="12300" max="12300" width="11.140625" style="38" customWidth="1"/>
    <col min="12301" max="12301" width="10.7109375" style="38" customWidth="1"/>
    <col min="12302" max="12302" width="13.28515625" style="38" customWidth="1"/>
    <col min="12303" max="12303" width="10.85546875" style="38" customWidth="1"/>
    <col min="12304" max="12544" width="8.85546875" style="38"/>
    <col min="12545" max="12545" width="4.140625" style="38" customWidth="1"/>
    <col min="12546" max="12546" width="26.7109375" style="38" customWidth="1"/>
    <col min="12547" max="12547" width="10.5703125" style="38" customWidth="1"/>
    <col min="12548" max="12548" width="12.85546875" style="38" customWidth="1"/>
    <col min="12549" max="12549" width="10" style="38" customWidth="1"/>
    <col min="12550" max="12550" width="9.42578125" style="38" customWidth="1"/>
    <col min="12551" max="12551" width="11.42578125" style="38" customWidth="1"/>
    <col min="12552" max="12552" width="10.42578125" style="38" customWidth="1"/>
    <col min="12553" max="12553" width="9.28515625" style="38" customWidth="1"/>
    <col min="12554" max="12554" width="9.140625" style="38" customWidth="1"/>
    <col min="12555" max="12555" width="10.42578125" style="38" customWidth="1"/>
    <col min="12556" max="12556" width="11.140625" style="38" customWidth="1"/>
    <col min="12557" max="12557" width="10.7109375" style="38" customWidth="1"/>
    <col min="12558" max="12558" width="13.28515625" style="38" customWidth="1"/>
    <col min="12559" max="12559" width="10.85546875" style="38" customWidth="1"/>
    <col min="12560" max="12800" width="8.85546875" style="38"/>
    <col min="12801" max="12801" width="4.140625" style="38" customWidth="1"/>
    <col min="12802" max="12802" width="26.7109375" style="38" customWidth="1"/>
    <col min="12803" max="12803" width="10.5703125" style="38" customWidth="1"/>
    <col min="12804" max="12804" width="12.85546875" style="38" customWidth="1"/>
    <col min="12805" max="12805" width="10" style="38" customWidth="1"/>
    <col min="12806" max="12806" width="9.42578125" style="38" customWidth="1"/>
    <col min="12807" max="12807" width="11.42578125" style="38" customWidth="1"/>
    <col min="12808" max="12808" width="10.42578125" style="38" customWidth="1"/>
    <col min="12809" max="12809" width="9.28515625" style="38" customWidth="1"/>
    <col min="12810" max="12810" width="9.140625" style="38" customWidth="1"/>
    <col min="12811" max="12811" width="10.42578125" style="38" customWidth="1"/>
    <col min="12812" max="12812" width="11.140625" style="38" customWidth="1"/>
    <col min="12813" max="12813" width="10.7109375" style="38" customWidth="1"/>
    <col min="12814" max="12814" width="13.28515625" style="38" customWidth="1"/>
    <col min="12815" max="12815" width="10.85546875" style="38" customWidth="1"/>
    <col min="12816" max="13056" width="8.85546875" style="38"/>
    <col min="13057" max="13057" width="4.140625" style="38" customWidth="1"/>
    <col min="13058" max="13058" width="26.7109375" style="38" customWidth="1"/>
    <col min="13059" max="13059" width="10.5703125" style="38" customWidth="1"/>
    <col min="13060" max="13060" width="12.85546875" style="38" customWidth="1"/>
    <col min="13061" max="13061" width="10" style="38" customWidth="1"/>
    <col min="13062" max="13062" width="9.42578125" style="38" customWidth="1"/>
    <col min="13063" max="13063" width="11.42578125" style="38" customWidth="1"/>
    <col min="13064" max="13064" width="10.42578125" style="38" customWidth="1"/>
    <col min="13065" max="13065" width="9.28515625" style="38" customWidth="1"/>
    <col min="13066" max="13066" width="9.140625" style="38" customWidth="1"/>
    <col min="13067" max="13067" width="10.42578125" style="38" customWidth="1"/>
    <col min="13068" max="13068" width="11.140625" style="38" customWidth="1"/>
    <col min="13069" max="13069" width="10.7109375" style="38" customWidth="1"/>
    <col min="13070" max="13070" width="13.28515625" style="38" customWidth="1"/>
    <col min="13071" max="13071" width="10.85546875" style="38" customWidth="1"/>
    <col min="13072" max="13312" width="8.85546875" style="38"/>
    <col min="13313" max="13313" width="4.140625" style="38" customWidth="1"/>
    <col min="13314" max="13314" width="26.7109375" style="38" customWidth="1"/>
    <col min="13315" max="13315" width="10.5703125" style="38" customWidth="1"/>
    <col min="13316" max="13316" width="12.85546875" style="38" customWidth="1"/>
    <col min="13317" max="13317" width="10" style="38" customWidth="1"/>
    <col min="13318" max="13318" width="9.42578125" style="38" customWidth="1"/>
    <col min="13319" max="13319" width="11.42578125" style="38" customWidth="1"/>
    <col min="13320" max="13320" width="10.42578125" style="38" customWidth="1"/>
    <col min="13321" max="13321" width="9.28515625" style="38" customWidth="1"/>
    <col min="13322" max="13322" width="9.140625" style="38" customWidth="1"/>
    <col min="13323" max="13323" width="10.42578125" style="38" customWidth="1"/>
    <col min="13324" max="13324" width="11.140625" style="38" customWidth="1"/>
    <col min="13325" max="13325" width="10.7109375" style="38" customWidth="1"/>
    <col min="13326" max="13326" width="13.28515625" style="38" customWidth="1"/>
    <col min="13327" max="13327" width="10.85546875" style="38" customWidth="1"/>
    <col min="13328" max="13568" width="8.85546875" style="38"/>
    <col min="13569" max="13569" width="4.140625" style="38" customWidth="1"/>
    <col min="13570" max="13570" width="26.7109375" style="38" customWidth="1"/>
    <col min="13571" max="13571" width="10.5703125" style="38" customWidth="1"/>
    <col min="13572" max="13572" width="12.85546875" style="38" customWidth="1"/>
    <col min="13573" max="13573" width="10" style="38" customWidth="1"/>
    <col min="13574" max="13574" width="9.42578125" style="38" customWidth="1"/>
    <col min="13575" max="13575" width="11.42578125" style="38" customWidth="1"/>
    <col min="13576" max="13576" width="10.42578125" style="38" customWidth="1"/>
    <col min="13577" max="13577" width="9.28515625" style="38" customWidth="1"/>
    <col min="13578" max="13578" width="9.140625" style="38" customWidth="1"/>
    <col min="13579" max="13579" width="10.42578125" style="38" customWidth="1"/>
    <col min="13580" max="13580" width="11.140625" style="38" customWidth="1"/>
    <col min="13581" max="13581" width="10.7109375" style="38" customWidth="1"/>
    <col min="13582" max="13582" width="13.28515625" style="38" customWidth="1"/>
    <col min="13583" max="13583" width="10.85546875" style="38" customWidth="1"/>
    <col min="13584" max="13824" width="8.85546875" style="38"/>
    <col min="13825" max="13825" width="4.140625" style="38" customWidth="1"/>
    <col min="13826" max="13826" width="26.7109375" style="38" customWidth="1"/>
    <col min="13827" max="13827" width="10.5703125" style="38" customWidth="1"/>
    <col min="13828" max="13828" width="12.85546875" style="38" customWidth="1"/>
    <col min="13829" max="13829" width="10" style="38" customWidth="1"/>
    <col min="13830" max="13830" width="9.42578125" style="38" customWidth="1"/>
    <col min="13831" max="13831" width="11.42578125" style="38" customWidth="1"/>
    <col min="13832" max="13832" width="10.42578125" style="38" customWidth="1"/>
    <col min="13833" max="13833" width="9.28515625" style="38" customWidth="1"/>
    <col min="13834" max="13834" width="9.140625" style="38" customWidth="1"/>
    <col min="13835" max="13835" width="10.42578125" style="38" customWidth="1"/>
    <col min="13836" max="13836" width="11.140625" style="38" customWidth="1"/>
    <col min="13837" max="13837" width="10.7109375" style="38" customWidth="1"/>
    <col min="13838" max="13838" width="13.28515625" style="38" customWidth="1"/>
    <col min="13839" max="13839" width="10.85546875" style="38" customWidth="1"/>
    <col min="13840" max="14080" width="8.85546875" style="38"/>
    <col min="14081" max="14081" width="4.140625" style="38" customWidth="1"/>
    <col min="14082" max="14082" width="26.7109375" style="38" customWidth="1"/>
    <col min="14083" max="14083" width="10.5703125" style="38" customWidth="1"/>
    <col min="14084" max="14084" width="12.85546875" style="38" customWidth="1"/>
    <col min="14085" max="14085" width="10" style="38" customWidth="1"/>
    <col min="14086" max="14086" width="9.42578125" style="38" customWidth="1"/>
    <col min="14087" max="14087" width="11.42578125" style="38" customWidth="1"/>
    <col min="14088" max="14088" width="10.42578125" style="38" customWidth="1"/>
    <col min="14089" max="14089" width="9.28515625" style="38" customWidth="1"/>
    <col min="14090" max="14090" width="9.140625" style="38" customWidth="1"/>
    <col min="14091" max="14091" width="10.42578125" style="38" customWidth="1"/>
    <col min="14092" max="14092" width="11.140625" style="38" customWidth="1"/>
    <col min="14093" max="14093" width="10.7109375" style="38" customWidth="1"/>
    <col min="14094" max="14094" width="13.28515625" style="38" customWidth="1"/>
    <col min="14095" max="14095" width="10.85546875" style="38" customWidth="1"/>
    <col min="14096" max="14336" width="8.85546875" style="38"/>
    <col min="14337" max="14337" width="4.140625" style="38" customWidth="1"/>
    <col min="14338" max="14338" width="26.7109375" style="38" customWidth="1"/>
    <col min="14339" max="14339" width="10.5703125" style="38" customWidth="1"/>
    <col min="14340" max="14340" width="12.85546875" style="38" customWidth="1"/>
    <col min="14341" max="14341" width="10" style="38" customWidth="1"/>
    <col min="14342" max="14342" width="9.42578125" style="38" customWidth="1"/>
    <col min="14343" max="14343" width="11.42578125" style="38" customWidth="1"/>
    <col min="14344" max="14344" width="10.42578125" style="38" customWidth="1"/>
    <col min="14345" max="14345" width="9.28515625" style="38" customWidth="1"/>
    <col min="14346" max="14346" width="9.140625" style="38" customWidth="1"/>
    <col min="14347" max="14347" width="10.42578125" style="38" customWidth="1"/>
    <col min="14348" max="14348" width="11.140625" style="38" customWidth="1"/>
    <col min="14349" max="14349" width="10.7109375" style="38" customWidth="1"/>
    <col min="14350" max="14350" width="13.28515625" style="38" customWidth="1"/>
    <col min="14351" max="14351" width="10.85546875" style="38" customWidth="1"/>
    <col min="14352" max="14592" width="8.85546875" style="38"/>
    <col min="14593" max="14593" width="4.140625" style="38" customWidth="1"/>
    <col min="14594" max="14594" width="26.7109375" style="38" customWidth="1"/>
    <col min="14595" max="14595" width="10.5703125" style="38" customWidth="1"/>
    <col min="14596" max="14596" width="12.85546875" style="38" customWidth="1"/>
    <col min="14597" max="14597" width="10" style="38" customWidth="1"/>
    <col min="14598" max="14598" width="9.42578125" style="38" customWidth="1"/>
    <col min="14599" max="14599" width="11.42578125" style="38" customWidth="1"/>
    <col min="14600" max="14600" width="10.42578125" style="38" customWidth="1"/>
    <col min="14601" max="14601" width="9.28515625" style="38" customWidth="1"/>
    <col min="14602" max="14602" width="9.140625" style="38" customWidth="1"/>
    <col min="14603" max="14603" width="10.42578125" style="38" customWidth="1"/>
    <col min="14604" max="14604" width="11.140625" style="38" customWidth="1"/>
    <col min="14605" max="14605" width="10.7109375" style="38" customWidth="1"/>
    <col min="14606" max="14606" width="13.28515625" style="38" customWidth="1"/>
    <col min="14607" max="14607" width="10.85546875" style="38" customWidth="1"/>
    <col min="14608" max="14848" width="8.85546875" style="38"/>
    <col min="14849" max="14849" width="4.140625" style="38" customWidth="1"/>
    <col min="14850" max="14850" width="26.7109375" style="38" customWidth="1"/>
    <col min="14851" max="14851" width="10.5703125" style="38" customWidth="1"/>
    <col min="14852" max="14852" width="12.85546875" style="38" customWidth="1"/>
    <col min="14853" max="14853" width="10" style="38" customWidth="1"/>
    <col min="14854" max="14854" width="9.42578125" style="38" customWidth="1"/>
    <col min="14855" max="14855" width="11.42578125" style="38" customWidth="1"/>
    <col min="14856" max="14856" width="10.42578125" style="38" customWidth="1"/>
    <col min="14857" max="14857" width="9.28515625" style="38" customWidth="1"/>
    <col min="14858" max="14858" width="9.140625" style="38" customWidth="1"/>
    <col min="14859" max="14859" width="10.42578125" style="38" customWidth="1"/>
    <col min="14860" max="14860" width="11.140625" style="38" customWidth="1"/>
    <col min="14861" max="14861" width="10.7109375" style="38" customWidth="1"/>
    <col min="14862" max="14862" width="13.28515625" style="38" customWidth="1"/>
    <col min="14863" max="14863" width="10.85546875" style="38" customWidth="1"/>
    <col min="14864" max="15104" width="8.85546875" style="38"/>
    <col min="15105" max="15105" width="4.140625" style="38" customWidth="1"/>
    <col min="15106" max="15106" width="26.7109375" style="38" customWidth="1"/>
    <col min="15107" max="15107" width="10.5703125" style="38" customWidth="1"/>
    <col min="15108" max="15108" width="12.85546875" style="38" customWidth="1"/>
    <col min="15109" max="15109" width="10" style="38" customWidth="1"/>
    <col min="15110" max="15110" width="9.42578125" style="38" customWidth="1"/>
    <col min="15111" max="15111" width="11.42578125" style="38" customWidth="1"/>
    <col min="15112" max="15112" width="10.42578125" style="38" customWidth="1"/>
    <col min="15113" max="15113" width="9.28515625" style="38" customWidth="1"/>
    <col min="15114" max="15114" width="9.140625" style="38" customWidth="1"/>
    <col min="15115" max="15115" width="10.42578125" style="38" customWidth="1"/>
    <col min="15116" max="15116" width="11.140625" style="38" customWidth="1"/>
    <col min="15117" max="15117" width="10.7109375" style="38" customWidth="1"/>
    <col min="15118" max="15118" width="13.28515625" style="38" customWidth="1"/>
    <col min="15119" max="15119" width="10.85546875" style="38" customWidth="1"/>
    <col min="15120" max="15360" width="8.85546875" style="38"/>
    <col min="15361" max="15361" width="4.140625" style="38" customWidth="1"/>
    <col min="15362" max="15362" width="26.7109375" style="38" customWidth="1"/>
    <col min="15363" max="15363" width="10.5703125" style="38" customWidth="1"/>
    <col min="15364" max="15364" width="12.85546875" style="38" customWidth="1"/>
    <col min="15365" max="15365" width="10" style="38" customWidth="1"/>
    <col min="15366" max="15366" width="9.42578125" style="38" customWidth="1"/>
    <col min="15367" max="15367" width="11.42578125" style="38" customWidth="1"/>
    <col min="15368" max="15368" width="10.42578125" style="38" customWidth="1"/>
    <col min="15369" max="15369" width="9.28515625" style="38" customWidth="1"/>
    <col min="15370" max="15370" width="9.140625" style="38" customWidth="1"/>
    <col min="15371" max="15371" width="10.42578125" style="38" customWidth="1"/>
    <col min="15372" max="15372" width="11.140625" style="38" customWidth="1"/>
    <col min="15373" max="15373" width="10.7109375" style="38" customWidth="1"/>
    <col min="15374" max="15374" width="13.28515625" style="38" customWidth="1"/>
    <col min="15375" max="15375" width="10.85546875" style="38" customWidth="1"/>
    <col min="15376" max="15616" width="8.85546875" style="38"/>
    <col min="15617" max="15617" width="4.140625" style="38" customWidth="1"/>
    <col min="15618" max="15618" width="26.7109375" style="38" customWidth="1"/>
    <col min="15619" max="15619" width="10.5703125" style="38" customWidth="1"/>
    <col min="15620" max="15620" width="12.85546875" style="38" customWidth="1"/>
    <col min="15621" max="15621" width="10" style="38" customWidth="1"/>
    <col min="15622" max="15622" width="9.42578125" style="38" customWidth="1"/>
    <col min="15623" max="15623" width="11.42578125" style="38" customWidth="1"/>
    <col min="15624" max="15624" width="10.42578125" style="38" customWidth="1"/>
    <col min="15625" max="15625" width="9.28515625" style="38" customWidth="1"/>
    <col min="15626" max="15626" width="9.140625" style="38" customWidth="1"/>
    <col min="15627" max="15627" width="10.42578125" style="38" customWidth="1"/>
    <col min="15628" max="15628" width="11.140625" style="38" customWidth="1"/>
    <col min="15629" max="15629" width="10.7109375" style="38" customWidth="1"/>
    <col min="15630" max="15630" width="13.28515625" style="38" customWidth="1"/>
    <col min="15631" max="15631" width="10.85546875" style="38" customWidth="1"/>
    <col min="15632" max="15872" width="8.85546875" style="38"/>
    <col min="15873" max="15873" width="4.140625" style="38" customWidth="1"/>
    <col min="15874" max="15874" width="26.7109375" style="38" customWidth="1"/>
    <col min="15875" max="15875" width="10.5703125" style="38" customWidth="1"/>
    <col min="15876" max="15876" width="12.85546875" style="38" customWidth="1"/>
    <col min="15877" max="15877" width="10" style="38" customWidth="1"/>
    <col min="15878" max="15878" width="9.42578125" style="38" customWidth="1"/>
    <col min="15879" max="15879" width="11.42578125" style="38" customWidth="1"/>
    <col min="15880" max="15880" width="10.42578125" style="38" customWidth="1"/>
    <col min="15881" max="15881" width="9.28515625" style="38" customWidth="1"/>
    <col min="15882" max="15882" width="9.140625" style="38" customWidth="1"/>
    <col min="15883" max="15883" width="10.42578125" style="38" customWidth="1"/>
    <col min="15884" max="15884" width="11.140625" style="38" customWidth="1"/>
    <col min="15885" max="15885" width="10.7109375" style="38" customWidth="1"/>
    <col min="15886" max="15886" width="13.28515625" style="38" customWidth="1"/>
    <col min="15887" max="15887" width="10.85546875" style="38" customWidth="1"/>
    <col min="15888" max="16128" width="8.85546875" style="38"/>
    <col min="16129" max="16129" width="4.140625" style="38" customWidth="1"/>
    <col min="16130" max="16130" width="26.7109375" style="38" customWidth="1"/>
    <col min="16131" max="16131" width="10.5703125" style="38" customWidth="1"/>
    <col min="16132" max="16132" width="12.85546875" style="38" customWidth="1"/>
    <col min="16133" max="16133" width="10" style="38" customWidth="1"/>
    <col min="16134" max="16134" width="9.42578125" style="38" customWidth="1"/>
    <col min="16135" max="16135" width="11.42578125" style="38" customWidth="1"/>
    <col min="16136" max="16136" width="10.42578125" style="38" customWidth="1"/>
    <col min="16137" max="16137" width="9.28515625" style="38" customWidth="1"/>
    <col min="16138" max="16138" width="9.140625" style="38" customWidth="1"/>
    <col min="16139" max="16139" width="10.42578125" style="38" customWidth="1"/>
    <col min="16140" max="16140" width="11.140625" style="38" customWidth="1"/>
    <col min="16141" max="16141" width="10.7109375" style="38" customWidth="1"/>
    <col min="16142" max="16142" width="13.28515625" style="38" customWidth="1"/>
    <col min="16143" max="16143" width="10.85546875" style="38" customWidth="1"/>
    <col min="16144" max="16384" width="8.85546875" style="38"/>
  </cols>
  <sheetData>
    <row r="1" spans="1:256" s="135" customFormat="1">
      <c r="A1" s="134"/>
      <c r="B1" s="135" t="s">
        <v>190</v>
      </c>
      <c r="O1" s="134"/>
    </row>
    <row r="2" spans="1:256">
      <c r="A2" s="164" t="s">
        <v>181</v>
      </c>
      <c r="B2" s="165"/>
      <c r="C2" s="165"/>
      <c r="D2" s="165"/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</row>
    <row r="3" spans="1:256" ht="16.5" thickBot="1">
      <c r="F3" s="38" t="s">
        <v>43</v>
      </c>
      <c r="O3" s="40" t="s">
        <v>182</v>
      </c>
    </row>
    <row r="4" spans="1:256" ht="36.75" thickBot="1">
      <c r="A4" s="41" t="s">
        <v>75</v>
      </c>
      <c r="B4" s="42" t="s">
        <v>53</v>
      </c>
      <c r="C4" s="42" t="s">
        <v>76</v>
      </c>
      <c r="D4" s="42" t="s">
        <v>77</v>
      </c>
      <c r="E4" s="42" t="s">
        <v>78</v>
      </c>
      <c r="F4" s="42" t="s">
        <v>79</v>
      </c>
      <c r="G4" s="42" t="s">
        <v>80</v>
      </c>
      <c r="H4" s="42" t="s">
        <v>81</v>
      </c>
      <c r="I4" s="42" t="s">
        <v>82</v>
      </c>
      <c r="J4" s="42" t="s">
        <v>83</v>
      </c>
      <c r="K4" s="42" t="s">
        <v>84</v>
      </c>
      <c r="L4" s="42" t="s">
        <v>85</v>
      </c>
      <c r="M4" s="42" t="s">
        <v>86</v>
      </c>
      <c r="N4" s="42" t="s">
        <v>87</v>
      </c>
      <c r="O4" s="43" t="s">
        <v>88</v>
      </c>
      <c r="P4" s="39"/>
      <c r="Q4" s="39"/>
      <c r="R4" s="39"/>
      <c r="S4" s="39"/>
      <c r="T4" s="39"/>
      <c r="U4" s="39"/>
      <c r="V4" s="39"/>
      <c r="W4" s="39"/>
      <c r="X4" s="39"/>
      <c r="Y4" s="39"/>
      <c r="Z4" s="39"/>
      <c r="AA4" s="39"/>
      <c r="AB4" s="39"/>
      <c r="AC4" s="39"/>
      <c r="AD4" s="39"/>
      <c r="AE4" s="39"/>
      <c r="AF4" s="39"/>
      <c r="AG4" s="39"/>
      <c r="AH4" s="39"/>
      <c r="AI4" s="39"/>
      <c r="AJ4" s="39"/>
      <c r="AK4" s="39"/>
      <c r="AL4" s="39"/>
      <c r="AM4" s="39"/>
      <c r="AN4" s="39"/>
      <c r="AO4" s="39"/>
      <c r="AP4" s="39"/>
      <c r="AQ4" s="39"/>
      <c r="AR4" s="39"/>
      <c r="AS4" s="39"/>
      <c r="AT4" s="39"/>
      <c r="AU4" s="39"/>
      <c r="AV4" s="39"/>
      <c r="AW4" s="39"/>
      <c r="AX4" s="39"/>
      <c r="AY4" s="39"/>
      <c r="AZ4" s="39"/>
      <c r="BA4" s="39"/>
      <c r="BB4" s="39"/>
      <c r="BC4" s="39"/>
      <c r="BD4" s="39"/>
      <c r="BE4" s="39"/>
      <c r="BF4" s="39"/>
      <c r="BG4" s="39"/>
      <c r="BH4" s="39"/>
      <c r="BI4" s="39"/>
      <c r="BJ4" s="39"/>
      <c r="BK4" s="39"/>
      <c r="BL4" s="39"/>
      <c r="BM4" s="39"/>
      <c r="BN4" s="39"/>
      <c r="BO4" s="39"/>
      <c r="BP4" s="39"/>
      <c r="BQ4" s="39"/>
      <c r="BR4" s="39"/>
      <c r="BS4" s="39"/>
      <c r="BT4" s="39"/>
      <c r="BU4" s="39"/>
      <c r="BV4" s="39"/>
      <c r="BW4" s="39"/>
      <c r="BX4" s="39"/>
      <c r="BY4" s="39"/>
      <c r="BZ4" s="39"/>
      <c r="CA4" s="39"/>
      <c r="CB4" s="39"/>
      <c r="CC4" s="39"/>
      <c r="CD4" s="39"/>
      <c r="CE4" s="39"/>
      <c r="CF4" s="39"/>
      <c r="CG4" s="39"/>
      <c r="CH4" s="39"/>
      <c r="CI4" s="39"/>
      <c r="CJ4" s="39"/>
      <c r="CK4" s="39"/>
      <c r="CL4" s="39"/>
      <c r="CM4" s="39"/>
      <c r="CN4" s="39"/>
      <c r="CO4" s="39"/>
      <c r="CP4" s="39"/>
      <c r="CQ4" s="39"/>
      <c r="CR4" s="39"/>
      <c r="CS4" s="39"/>
      <c r="CT4" s="39"/>
      <c r="CU4" s="39"/>
      <c r="CV4" s="39"/>
      <c r="CW4" s="39"/>
      <c r="CX4" s="39"/>
      <c r="CY4" s="39"/>
      <c r="CZ4" s="39"/>
      <c r="DA4" s="39"/>
      <c r="DB4" s="39"/>
      <c r="DC4" s="39"/>
      <c r="DD4" s="39"/>
      <c r="DE4" s="39"/>
      <c r="DF4" s="39"/>
      <c r="DG4" s="39"/>
      <c r="DH4" s="39"/>
      <c r="DI4" s="39"/>
      <c r="DJ4" s="39"/>
      <c r="DK4" s="39"/>
      <c r="DL4" s="39"/>
      <c r="DM4" s="39"/>
      <c r="DN4" s="39"/>
      <c r="DO4" s="39"/>
      <c r="DP4" s="39"/>
      <c r="DQ4" s="39"/>
      <c r="DR4" s="39"/>
      <c r="DS4" s="39"/>
      <c r="DT4" s="39"/>
      <c r="DU4" s="39"/>
      <c r="DV4" s="39"/>
      <c r="DW4" s="39"/>
      <c r="DX4" s="39"/>
      <c r="DY4" s="39"/>
      <c r="DZ4" s="39"/>
      <c r="EA4" s="39"/>
      <c r="EB4" s="39"/>
      <c r="EC4" s="39"/>
      <c r="ED4" s="39"/>
      <c r="EE4" s="39"/>
      <c r="EF4" s="39"/>
      <c r="EG4" s="39"/>
      <c r="EH4" s="39"/>
      <c r="EI4" s="39"/>
      <c r="EJ4" s="39"/>
      <c r="EK4" s="39"/>
      <c r="EL4" s="39"/>
      <c r="EM4" s="39"/>
      <c r="EN4" s="39"/>
      <c r="EO4" s="39"/>
      <c r="EP4" s="39"/>
      <c r="EQ4" s="39"/>
      <c r="ER4" s="39"/>
      <c r="ES4" s="39"/>
      <c r="ET4" s="39"/>
      <c r="EU4" s="39"/>
      <c r="EV4" s="39"/>
      <c r="EW4" s="39"/>
      <c r="EX4" s="39"/>
      <c r="EY4" s="39"/>
      <c r="EZ4" s="39"/>
      <c r="FA4" s="39"/>
      <c r="FB4" s="39"/>
      <c r="FC4" s="39"/>
      <c r="FD4" s="39"/>
      <c r="FE4" s="39"/>
      <c r="FF4" s="39"/>
      <c r="FG4" s="39"/>
      <c r="FH4" s="39"/>
      <c r="FI4" s="39"/>
      <c r="FJ4" s="39"/>
      <c r="FK4" s="39"/>
      <c r="FL4" s="39"/>
      <c r="FM4" s="39"/>
      <c r="FN4" s="39"/>
      <c r="FO4" s="39"/>
      <c r="FP4" s="39"/>
      <c r="FQ4" s="39"/>
      <c r="FR4" s="39"/>
      <c r="FS4" s="39"/>
      <c r="FT4" s="39"/>
      <c r="FU4" s="39"/>
      <c r="FV4" s="39"/>
      <c r="FW4" s="39"/>
      <c r="FX4" s="39"/>
      <c r="FY4" s="39"/>
      <c r="FZ4" s="39"/>
      <c r="GA4" s="39"/>
      <c r="GB4" s="39"/>
      <c r="GC4" s="39"/>
      <c r="GD4" s="39"/>
      <c r="GE4" s="39"/>
      <c r="GF4" s="39"/>
      <c r="GG4" s="39"/>
      <c r="GH4" s="39"/>
      <c r="GI4" s="39"/>
      <c r="GJ4" s="39"/>
      <c r="GK4" s="39"/>
      <c r="GL4" s="39"/>
      <c r="GM4" s="39"/>
      <c r="GN4" s="39"/>
      <c r="GO4" s="39"/>
      <c r="GP4" s="39"/>
      <c r="GQ4" s="39"/>
      <c r="GR4" s="39"/>
      <c r="GS4" s="39"/>
      <c r="GT4" s="39"/>
      <c r="GU4" s="39"/>
      <c r="GV4" s="39"/>
      <c r="GW4" s="39"/>
      <c r="GX4" s="39"/>
      <c r="GY4" s="39"/>
      <c r="GZ4" s="39"/>
      <c r="HA4" s="39"/>
      <c r="HB4" s="39"/>
      <c r="HC4" s="39"/>
      <c r="HD4" s="39"/>
      <c r="HE4" s="39"/>
      <c r="HF4" s="39"/>
      <c r="HG4" s="39"/>
      <c r="HH4" s="39"/>
      <c r="HI4" s="39"/>
      <c r="HJ4" s="39"/>
      <c r="HK4" s="39"/>
      <c r="HL4" s="39"/>
      <c r="HM4" s="39"/>
      <c r="HN4" s="39"/>
      <c r="HO4" s="39"/>
      <c r="HP4" s="39"/>
      <c r="HQ4" s="39"/>
      <c r="HR4" s="39"/>
      <c r="HS4" s="39"/>
      <c r="HT4" s="39"/>
      <c r="HU4" s="39"/>
      <c r="HV4" s="39"/>
      <c r="HW4" s="39"/>
      <c r="HX4" s="39"/>
      <c r="HY4" s="39"/>
      <c r="HZ4" s="39"/>
      <c r="IA4" s="39"/>
      <c r="IB4" s="39"/>
      <c r="IC4" s="39"/>
      <c r="ID4" s="39"/>
      <c r="IE4" s="39"/>
      <c r="IF4" s="39"/>
      <c r="IG4" s="39"/>
      <c r="IH4" s="39"/>
      <c r="II4" s="39"/>
      <c r="IJ4" s="39"/>
      <c r="IK4" s="39"/>
      <c r="IL4" s="39"/>
      <c r="IM4" s="39"/>
      <c r="IN4" s="39"/>
      <c r="IO4" s="39"/>
      <c r="IP4" s="39"/>
      <c r="IQ4" s="39"/>
      <c r="IR4" s="39"/>
      <c r="IS4" s="39"/>
      <c r="IT4" s="39"/>
      <c r="IU4" s="39"/>
      <c r="IV4" s="39"/>
    </row>
    <row r="5" spans="1:256" ht="16.5" thickBot="1">
      <c r="A5" s="44" t="s">
        <v>89</v>
      </c>
      <c r="B5" s="166" t="s">
        <v>90</v>
      </c>
      <c r="C5" s="167"/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8"/>
      <c r="P5" s="45"/>
      <c r="Q5" s="45"/>
      <c r="R5" s="45"/>
      <c r="S5" s="45"/>
      <c r="T5" s="45"/>
      <c r="U5" s="45"/>
      <c r="V5" s="45"/>
      <c r="W5" s="45"/>
      <c r="X5" s="45"/>
      <c r="Y5" s="45"/>
      <c r="Z5" s="45"/>
      <c r="AA5" s="45"/>
      <c r="AB5" s="45"/>
      <c r="AC5" s="45"/>
      <c r="AD5" s="45"/>
      <c r="AE5" s="45"/>
      <c r="AF5" s="45"/>
      <c r="AG5" s="45"/>
      <c r="AH5" s="45"/>
      <c r="AI5" s="45"/>
      <c r="AJ5" s="45"/>
      <c r="AK5" s="45"/>
      <c r="AL5" s="45"/>
      <c r="AM5" s="45"/>
      <c r="AN5" s="45"/>
      <c r="AO5" s="45"/>
      <c r="AP5" s="45"/>
      <c r="AQ5" s="45"/>
      <c r="AR5" s="45"/>
      <c r="AS5" s="45"/>
      <c r="AT5" s="45"/>
      <c r="AU5" s="45"/>
      <c r="AV5" s="45"/>
      <c r="AW5" s="45"/>
      <c r="AX5" s="45"/>
      <c r="AY5" s="45"/>
      <c r="AZ5" s="45"/>
      <c r="BA5" s="45"/>
      <c r="BB5" s="45"/>
      <c r="BC5" s="45"/>
      <c r="BD5" s="45"/>
      <c r="BE5" s="45"/>
      <c r="BF5" s="45"/>
      <c r="BG5" s="45"/>
      <c r="BH5" s="45"/>
      <c r="BI5" s="45"/>
      <c r="BJ5" s="45"/>
      <c r="BK5" s="45"/>
      <c r="BL5" s="45"/>
      <c r="BM5" s="45"/>
      <c r="BN5" s="45"/>
      <c r="BO5" s="45"/>
      <c r="BP5" s="45"/>
      <c r="BQ5" s="45"/>
      <c r="BR5" s="45"/>
      <c r="BS5" s="45"/>
      <c r="BT5" s="45"/>
      <c r="BU5" s="45"/>
      <c r="BV5" s="45"/>
      <c r="BW5" s="45"/>
      <c r="BX5" s="45"/>
      <c r="BY5" s="45"/>
      <c r="BZ5" s="45"/>
      <c r="CA5" s="45"/>
      <c r="CB5" s="45"/>
      <c r="CC5" s="45"/>
      <c r="CD5" s="45"/>
      <c r="CE5" s="45"/>
      <c r="CF5" s="45"/>
      <c r="CG5" s="45"/>
      <c r="CH5" s="45"/>
      <c r="CI5" s="45"/>
      <c r="CJ5" s="45"/>
      <c r="CK5" s="45"/>
      <c r="CL5" s="45"/>
      <c r="CM5" s="45"/>
      <c r="CN5" s="45"/>
      <c r="CO5" s="45"/>
      <c r="CP5" s="45"/>
      <c r="CQ5" s="45"/>
      <c r="CR5" s="45"/>
      <c r="CS5" s="45"/>
      <c r="CT5" s="45"/>
      <c r="CU5" s="45"/>
      <c r="CV5" s="45"/>
      <c r="CW5" s="45"/>
      <c r="CX5" s="45"/>
      <c r="CY5" s="45"/>
      <c r="CZ5" s="45"/>
      <c r="DA5" s="45"/>
      <c r="DB5" s="45"/>
      <c r="DC5" s="45"/>
      <c r="DD5" s="45"/>
      <c r="DE5" s="45"/>
      <c r="DF5" s="45"/>
      <c r="DG5" s="45"/>
      <c r="DH5" s="45"/>
      <c r="DI5" s="45"/>
      <c r="DJ5" s="45"/>
      <c r="DK5" s="45"/>
      <c r="DL5" s="45"/>
      <c r="DM5" s="45"/>
      <c r="DN5" s="45"/>
      <c r="DO5" s="45"/>
      <c r="DP5" s="45"/>
      <c r="DQ5" s="45"/>
      <c r="DR5" s="45"/>
      <c r="DS5" s="45"/>
      <c r="DT5" s="45"/>
      <c r="DU5" s="45"/>
      <c r="DV5" s="45"/>
      <c r="DW5" s="45"/>
      <c r="DX5" s="45"/>
      <c r="DY5" s="45"/>
      <c r="DZ5" s="45"/>
      <c r="EA5" s="45"/>
      <c r="EB5" s="45"/>
      <c r="EC5" s="45"/>
      <c r="ED5" s="45"/>
      <c r="EE5" s="45"/>
      <c r="EF5" s="45"/>
      <c r="EG5" s="45"/>
      <c r="EH5" s="45"/>
      <c r="EI5" s="45"/>
      <c r="EJ5" s="45"/>
      <c r="EK5" s="45"/>
      <c r="EL5" s="45"/>
      <c r="EM5" s="45"/>
      <c r="EN5" s="45"/>
      <c r="EO5" s="45"/>
      <c r="EP5" s="45"/>
      <c r="EQ5" s="45"/>
      <c r="ER5" s="45"/>
      <c r="ES5" s="45"/>
      <c r="ET5" s="45"/>
      <c r="EU5" s="45"/>
      <c r="EV5" s="45"/>
      <c r="EW5" s="45"/>
      <c r="EX5" s="45"/>
      <c r="EY5" s="45"/>
      <c r="EZ5" s="45"/>
      <c r="FA5" s="45"/>
      <c r="FB5" s="45"/>
      <c r="FC5" s="45"/>
      <c r="FD5" s="45"/>
      <c r="FE5" s="45"/>
      <c r="FF5" s="45"/>
      <c r="FG5" s="45"/>
      <c r="FH5" s="45"/>
      <c r="FI5" s="45"/>
      <c r="FJ5" s="45"/>
      <c r="FK5" s="45"/>
      <c r="FL5" s="45"/>
      <c r="FM5" s="45"/>
      <c r="FN5" s="45"/>
      <c r="FO5" s="45"/>
      <c r="FP5" s="45"/>
      <c r="FQ5" s="45"/>
      <c r="FR5" s="45"/>
      <c r="FS5" s="45"/>
      <c r="FT5" s="45"/>
      <c r="FU5" s="45"/>
      <c r="FV5" s="45"/>
      <c r="FW5" s="45"/>
      <c r="FX5" s="45"/>
      <c r="FY5" s="45"/>
      <c r="FZ5" s="45"/>
      <c r="GA5" s="45"/>
      <c r="GB5" s="45"/>
      <c r="GC5" s="45"/>
      <c r="GD5" s="45"/>
      <c r="GE5" s="45"/>
      <c r="GF5" s="45"/>
      <c r="GG5" s="45"/>
      <c r="GH5" s="45"/>
      <c r="GI5" s="45"/>
      <c r="GJ5" s="45"/>
      <c r="GK5" s="45"/>
      <c r="GL5" s="45"/>
      <c r="GM5" s="45"/>
      <c r="GN5" s="45"/>
      <c r="GO5" s="45"/>
      <c r="GP5" s="45"/>
      <c r="GQ5" s="45"/>
      <c r="GR5" s="45"/>
      <c r="GS5" s="45"/>
      <c r="GT5" s="45"/>
      <c r="GU5" s="45"/>
      <c r="GV5" s="45"/>
      <c r="GW5" s="45"/>
      <c r="GX5" s="45"/>
      <c r="GY5" s="45"/>
      <c r="GZ5" s="45"/>
      <c r="HA5" s="45"/>
      <c r="HB5" s="45"/>
      <c r="HC5" s="45"/>
      <c r="HD5" s="45"/>
      <c r="HE5" s="45"/>
      <c r="HF5" s="45"/>
      <c r="HG5" s="45"/>
      <c r="HH5" s="45"/>
      <c r="HI5" s="45"/>
      <c r="HJ5" s="45"/>
      <c r="HK5" s="45"/>
      <c r="HL5" s="45"/>
      <c r="HM5" s="45"/>
      <c r="HN5" s="45"/>
      <c r="HO5" s="45"/>
      <c r="HP5" s="45"/>
      <c r="HQ5" s="45"/>
      <c r="HR5" s="45"/>
      <c r="HS5" s="45"/>
      <c r="HT5" s="45"/>
      <c r="HU5" s="45"/>
      <c r="HV5" s="45"/>
      <c r="HW5" s="45"/>
      <c r="HX5" s="45"/>
      <c r="HY5" s="45"/>
      <c r="HZ5" s="45"/>
      <c r="IA5" s="45"/>
      <c r="IB5" s="45"/>
      <c r="IC5" s="45"/>
      <c r="ID5" s="45"/>
      <c r="IE5" s="45"/>
      <c r="IF5" s="45"/>
      <c r="IG5" s="45"/>
      <c r="IH5" s="45"/>
      <c r="II5" s="45"/>
      <c r="IJ5" s="45"/>
      <c r="IK5" s="45"/>
      <c r="IL5" s="45"/>
      <c r="IM5" s="45"/>
      <c r="IN5" s="45"/>
      <c r="IO5" s="45"/>
      <c r="IP5" s="45"/>
      <c r="IQ5" s="45"/>
      <c r="IR5" s="45"/>
      <c r="IS5" s="45"/>
      <c r="IT5" s="45"/>
      <c r="IU5" s="45"/>
      <c r="IV5" s="45"/>
    </row>
    <row r="6" spans="1:256">
      <c r="A6" s="46" t="s">
        <v>91</v>
      </c>
      <c r="B6" s="47" t="s">
        <v>119</v>
      </c>
      <c r="C6" s="126">
        <v>782844</v>
      </c>
      <c r="D6" s="126">
        <v>782844</v>
      </c>
      <c r="E6" s="126">
        <v>782844</v>
      </c>
      <c r="F6" s="126">
        <v>782844</v>
      </c>
      <c r="G6" s="126">
        <v>782844</v>
      </c>
      <c r="H6" s="126">
        <v>806510</v>
      </c>
      <c r="I6" s="126">
        <v>1224094</v>
      </c>
      <c r="J6" s="126">
        <v>1003469</v>
      </c>
      <c r="K6" s="126">
        <v>782844</v>
      </c>
      <c r="L6" s="126">
        <v>2025431</v>
      </c>
      <c r="M6" s="126">
        <v>782844</v>
      </c>
      <c r="N6" s="126">
        <v>785772</v>
      </c>
      <c r="O6" s="127">
        <f>SUM(C6:N6)</f>
        <v>11325184</v>
      </c>
      <c r="P6" s="45"/>
      <c r="Q6" s="45"/>
      <c r="R6" s="45"/>
      <c r="S6" s="45"/>
      <c r="T6" s="45"/>
      <c r="U6" s="45"/>
      <c r="V6" s="45"/>
      <c r="W6" s="45"/>
      <c r="X6" s="45"/>
      <c r="Y6" s="45"/>
      <c r="Z6" s="45"/>
      <c r="AA6" s="45"/>
      <c r="AB6" s="45"/>
      <c r="AC6" s="45"/>
      <c r="AD6" s="45"/>
      <c r="AE6" s="45"/>
      <c r="AF6" s="45"/>
      <c r="AG6" s="45"/>
      <c r="AH6" s="45"/>
      <c r="AI6" s="45"/>
      <c r="AJ6" s="45"/>
      <c r="AK6" s="45"/>
      <c r="AL6" s="45"/>
      <c r="AM6" s="45"/>
      <c r="AN6" s="45"/>
      <c r="AO6" s="45"/>
      <c r="AP6" s="45"/>
      <c r="AQ6" s="45"/>
      <c r="AR6" s="45"/>
      <c r="AS6" s="45"/>
      <c r="AT6" s="45"/>
      <c r="AU6" s="45"/>
      <c r="AV6" s="45"/>
      <c r="AW6" s="45"/>
      <c r="AX6" s="45"/>
      <c r="AY6" s="45"/>
      <c r="AZ6" s="45"/>
      <c r="BA6" s="45"/>
      <c r="BB6" s="45"/>
      <c r="BC6" s="45"/>
      <c r="BD6" s="45"/>
      <c r="BE6" s="45"/>
      <c r="BF6" s="45"/>
      <c r="BG6" s="45"/>
      <c r="BH6" s="45"/>
      <c r="BI6" s="45"/>
      <c r="BJ6" s="45"/>
      <c r="BK6" s="45"/>
      <c r="BL6" s="45"/>
      <c r="BM6" s="45"/>
      <c r="BN6" s="45"/>
      <c r="BO6" s="45"/>
      <c r="BP6" s="45"/>
      <c r="BQ6" s="45"/>
      <c r="BR6" s="45"/>
      <c r="BS6" s="45"/>
      <c r="BT6" s="45"/>
      <c r="BU6" s="45"/>
      <c r="BV6" s="45"/>
      <c r="BW6" s="45"/>
      <c r="BX6" s="45"/>
      <c r="BY6" s="45"/>
      <c r="BZ6" s="45"/>
      <c r="CA6" s="45"/>
      <c r="CB6" s="45"/>
      <c r="CC6" s="45"/>
      <c r="CD6" s="45"/>
      <c r="CE6" s="45"/>
      <c r="CF6" s="45"/>
      <c r="CG6" s="45"/>
      <c r="CH6" s="45"/>
      <c r="CI6" s="45"/>
      <c r="CJ6" s="45"/>
      <c r="CK6" s="45"/>
      <c r="CL6" s="45"/>
      <c r="CM6" s="45"/>
      <c r="CN6" s="45"/>
      <c r="CO6" s="45"/>
      <c r="CP6" s="45"/>
      <c r="CQ6" s="45"/>
      <c r="CR6" s="45"/>
      <c r="CS6" s="45"/>
      <c r="CT6" s="45"/>
      <c r="CU6" s="45"/>
      <c r="CV6" s="45"/>
      <c r="CW6" s="45"/>
      <c r="CX6" s="45"/>
      <c r="CY6" s="45"/>
      <c r="CZ6" s="45"/>
      <c r="DA6" s="45"/>
      <c r="DB6" s="45"/>
      <c r="DC6" s="45"/>
      <c r="DD6" s="45"/>
      <c r="DE6" s="45"/>
      <c r="DF6" s="45"/>
      <c r="DG6" s="45"/>
      <c r="DH6" s="45"/>
      <c r="DI6" s="45"/>
      <c r="DJ6" s="45"/>
      <c r="DK6" s="45"/>
      <c r="DL6" s="45"/>
      <c r="DM6" s="45"/>
      <c r="DN6" s="45"/>
      <c r="DO6" s="45"/>
      <c r="DP6" s="45"/>
      <c r="DQ6" s="45"/>
      <c r="DR6" s="45"/>
      <c r="DS6" s="45"/>
      <c r="DT6" s="45"/>
      <c r="DU6" s="45"/>
      <c r="DV6" s="45"/>
      <c r="DW6" s="45"/>
      <c r="DX6" s="45"/>
      <c r="DY6" s="45"/>
      <c r="DZ6" s="45"/>
      <c r="EA6" s="45"/>
      <c r="EB6" s="45"/>
      <c r="EC6" s="45"/>
      <c r="ED6" s="45"/>
      <c r="EE6" s="45"/>
      <c r="EF6" s="45"/>
      <c r="EG6" s="45"/>
      <c r="EH6" s="45"/>
      <c r="EI6" s="45"/>
      <c r="EJ6" s="45"/>
      <c r="EK6" s="45"/>
      <c r="EL6" s="45"/>
      <c r="EM6" s="45"/>
      <c r="EN6" s="45"/>
      <c r="EO6" s="45"/>
      <c r="EP6" s="45"/>
      <c r="EQ6" s="45"/>
      <c r="ER6" s="45"/>
      <c r="ES6" s="45"/>
      <c r="ET6" s="45"/>
      <c r="EU6" s="45"/>
      <c r="EV6" s="45"/>
      <c r="EW6" s="45"/>
      <c r="EX6" s="45"/>
      <c r="EY6" s="45"/>
      <c r="EZ6" s="45"/>
      <c r="FA6" s="45"/>
      <c r="FB6" s="45"/>
      <c r="FC6" s="45"/>
      <c r="FD6" s="45"/>
      <c r="FE6" s="45"/>
      <c r="FF6" s="45"/>
      <c r="FG6" s="45"/>
      <c r="FH6" s="45"/>
      <c r="FI6" s="45"/>
      <c r="FJ6" s="45"/>
      <c r="FK6" s="45"/>
      <c r="FL6" s="45"/>
      <c r="FM6" s="45"/>
      <c r="FN6" s="45"/>
      <c r="FO6" s="45"/>
      <c r="FP6" s="45"/>
      <c r="FQ6" s="45"/>
      <c r="FR6" s="45"/>
      <c r="FS6" s="45"/>
      <c r="FT6" s="45"/>
      <c r="FU6" s="45"/>
      <c r="FV6" s="45"/>
      <c r="FW6" s="45"/>
      <c r="FX6" s="45"/>
      <c r="FY6" s="45"/>
      <c r="FZ6" s="45"/>
      <c r="GA6" s="45"/>
      <c r="GB6" s="45"/>
      <c r="GC6" s="45"/>
      <c r="GD6" s="45"/>
      <c r="GE6" s="45"/>
      <c r="GF6" s="45"/>
      <c r="GG6" s="45"/>
      <c r="GH6" s="45"/>
      <c r="GI6" s="45"/>
      <c r="GJ6" s="45"/>
      <c r="GK6" s="45"/>
      <c r="GL6" s="45"/>
      <c r="GM6" s="45"/>
      <c r="GN6" s="45"/>
      <c r="GO6" s="45"/>
      <c r="GP6" s="45"/>
      <c r="GQ6" s="45"/>
      <c r="GR6" s="45"/>
      <c r="GS6" s="45"/>
      <c r="GT6" s="45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  <c r="HT6" s="45"/>
      <c r="HU6" s="45"/>
      <c r="HV6" s="45"/>
      <c r="HW6" s="45"/>
      <c r="HX6" s="45"/>
      <c r="HY6" s="45"/>
      <c r="HZ6" s="45"/>
      <c r="IA6" s="45"/>
      <c r="IB6" s="45"/>
      <c r="IC6" s="45"/>
      <c r="ID6" s="45"/>
      <c r="IE6" s="45"/>
      <c r="IF6" s="45"/>
      <c r="IG6" s="45"/>
      <c r="IH6" s="45"/>
      <c r="II6" s="45"/>
      <c r="IJ6" s="45"/>
      <c r="IK6" s="45"/>
      <c r="IL6" s="45"/>
      <c r="IM6" s="45"/>
      <c r="IN6" s="45"/>
      <c r="IO6" s="45"/>
      <c r="IP6" s="45"/>
      <c r="IQ6" s="45"/>
      <c r="IR6" s="45"/>
      <c r="IS6" s="45"/>
      <c r="IT6" s="45"/>
      <c r="IU6" s="45"/>
      <c r="IV6" s="45"/>
    </row>
    <row r="7" spans="1:256">
      <c r="A7" s="48" t="s">
        <v>92</v>
      </c>
      <c r="B7" s="49" t="s">
        <v>95</v>
      </c>
      <c r="C7" s="128">
        <v>0</v>
      </c>
      <c r="D7" s="128">
        <v>0</v>
      </c>
      <c r="E7" s="128">
        <v>3530500</v>
      </c>
      <c r="F7" s="128">
        <v>0</v>
      </c>
      <c r="G7" s="128">
        <v>0</v>
      </c>
      <c r="H7" s="128">
        <v>0</v>
      </c>
      <c r="I7" s="128">
        <v>0</v>
      </c>
      <c r="J7" s="128">
        <v>0</v>
      </c>
      <c r="K7" s="128">
        <v>3530500</v>
      </c>
      <c r="L7" s="128">
        <v>0</v>
      </c>
      <c r="M7" s="128">
        <v>0</v>
      </c>
      <c r="N7" s="128">
        <v>400000</v>
      </c>
      <c r="O7" s="130">
        <f>SUM(C7:N7)</f>
        <v>7461000</v>
      </c>
      <c r="P7" s="50"/>
      <c r="Q7" s="50"/>
      <c r="R7" s="50"/>
      <c r="S7" s="50"/>
      <c r="T7" s="50"/>
      <c r="U7" s="50"/>
      <c r="V7" s="50"/>
      <c r="W7" s="50"/>
      <c r="X7" s="50"/>
      <c r="Y7" s="50"/>
      <c r="Z7" s="50"/>
      <c r="AA7" s="50"/>
      <c r="AB7" s="50"/>
      <c r="AC7" s="50"/>
      <c r="AD7" s="50"/>
      <c r="AE7" s="50"/>
      <c r="AF7" s="50"/>
      <c r="AG7" s="50"/>
      <c r="AH7" s="50"/>
      <c r="AI7" s="50"/>
      <c r="AJ7" s="50"/>
      <c r="AK7" s="50"/>
      <c r="AL7" s="50"/>
      <c r="AM7" s="50"/>
      <c r="AN7" s="50"/>
      <c r="AO7" s="50"/>
      <c r="AP7" s="50"/>
      <c r="AQ7" s="50"/>
      <c r="AR7" s="50"/>
      <c r="AS7" s="50"/>
      <c r="AT7" s="50"/>
      <c r="AU7" s="50"/>
      <c r="AV7" s="50"/>
      <c r="AW7" s="50"/>
      <c r="AX7" s="50"/>
      <c r="AY7" s="50"/>
      <c r="AZ7" s="50"/>
      <c r="BA7" s="50"/>
      <c r="BB7" s="50"/>
      <c r="BC7" s="50"/>
      <c r="BD7" s="50"/>
      <c r="BE7" s="50"/>
      <c r="BF7" s="50"/>
      <c r="BG7" s="50"/>
      <c r="BH7" s="50"/>
      <c r="BI7" s="50"/>
      <c r="BJ7" s="50"/>
      <c r="BK7" s="50"/>
      <c r="BL7" s="50"/>
      <c r="BM7" s="50"/>
      <c r="BN7" s="50"/>
      <c r="BO7" s="50"/>
      <c r="BP7" s="50"/>
      <c r="BQ7" s="50"/>
      <c r="BR7" s="50"/>
      <c r="BS7" s="50"/>
      <c r="BT7" s="50"/>
      <c r="BU7" s="50"/>
      <c r="BV7" s="50"/>
      <c r="BW7" s="50"/>
      <c r="BX7" s="50"/>
      <c r="BY7" s="50"/>
      <c r="BZ7" s="50"/>
      <c r="CA7" s="50"/>
      <c r="CB7" s="50"/>
      <c r="CC7" s="50"/>
      <c r="CD7" s="50"/>
      <c r="CE7" s="50"/>
      <c r="CF7" s="50"/>
      <c r="CG7" s="50"/>
      <c r="CH7" s="50"/>
      <c r="CI7" s="50"/>
      <c r="CJ7" s="50"/>
      <c r="CK7" s="50"/>
      <c r="CL7" s="50"/>
      <c r="CM7" s="50"/>
      <c r="CN7" s="50"/>
      <c r="CO7" s="50"/>
      <c r="CP7" s="50"/>
      <c r="CQ7" s="50"/>
      <c r="CR7" s="50"/>
      <c r="CS7" s="50"/>
      <c r="CT7" s="50"/>
      <c r="CU7" s="50"/>
      <c r="CV7" s="50"/>
      <c r="CW7" s="50"/>
      <c r="CX7" s="50"/>
      <c r="CY7" s="50"/>
      <c r="CZ7" s="50"/>
      <c r="DA7" s="50"/>
      <c r="DB7" s="50"/>
      <c r="DC7" s="50"/>
      <c r="DD7" s="50"/>
      <c r="DE7" s="50"/>
      <c r="DF7" s="50"/>
      <c r="DG7" s="50"/>
      <c r="DH7" s="50"/>
      <c r="DI7" s="50"/>
      <c r="DJ7" s="50"/>
      <c r="DK7" s="50"/>
      <c r="DL7" s="50"/>
      <c r="DM7" s="50"/>
      <c r="DN7" s="50"/>
      <c r="DO7" s="50"/>
      <c r="DP7" s="50"/>
      <c r="DQ7" s="50"/>
      <c r="DR7" s="50"/>
      <c r="DS7" s="50"/>
      <c r="DT7" s="50"/>
      <c r="DU7" s="50"/>
      <c r="DV7" s="50"/>
      <c r="DW7" s="50"/>
      <c r="DX7" s="50"/>
      <c r="DY7" s="50"/>
      <c r="DZ7" s="50"/>
      <c r="EA7" s="50"/>
      <c r="EB7" s="50"/>
      <c r="EC7" s="50"/>
      <c r="ED7" s="50"/>
      <c r="EE7" s="50"/>
      <c r="EF7" s="50"/>
      <c r="EG7" s="50"/>
      <c r="EH7" s="50"/>
      <c r="EI7" s="50"/>
      <c r="EJ7" s="50"/>
      <c r="EK7" s="50"/>
      <c r="EL7" s="50"/>
      <c r="EM7" s="50"/>
      <c r="EN7" s="50"/>
      <c r="EO7" s="50"/>
      <c r="EP7" s="50"/>
      <c r="EQ7" s="50"/>
      <c r="ER7" s="50"/>
      <c r="ES7" s="50"/>
      <c r="ET7" s="50"/>
      <c r="EU7" s="50"/>
      <c r="EV7" s="50"/>
      <c r="EW7" s="50"/>
      <c r="EX7" s="50"/>
      <c r="EY7" s="50"/>
      <c r="EZ7" s="50"/>
      <c r="FA7" s="50"/>
      <c r="FB7" s="50"/>
      <c r="FC7" s="50"/>
      <c r="FD7" s="50"/>
      <c r="FE7" s="50"/>
      <c r="FF7" s="50"/>
      <c r="FG7" s="50"/>
      <c r="FH7" s="50"/>
      <c r="FI7" s="50"/>
      <c r="FJ7" s="50"/>
      <c r="FK7" s="50"/>
      <c r="FL7" s="50"/>
      <c r="FM7" s="50"/>
      <c r="FN7" s="50"/>
      <c r="FO7" s="50"/>
      <c r="FP7" s="50"/>
      <c r="FQ7" s="50"/>
      <c r="FR7" s="50"/>
      <c r="FS7" s="50"/>
      <c r="FT7" s="50"/>
      <c r="FU7" s="50"/>
      <c r="FV7" s="50"/>
      <c r="FW7" s="50"/>
      <c r="FX7" s="50"/>
      <c r="FY7" s="50"/>
      <c r="FZ7" s="50"/>
      <c r="GA7" s="50"/>
      <c r="GB7" s="50"/>
      <c r="GC7" s="50"/>
      <c r="GD7" s="50"/>
      <c r="GE7" s="50"/>
      <c r="GF7" s="50"/>
      <c r="GG7" s="50"/>
      <c r="GH7" s="50"/>
      <c r="GI7" s="50"/>
      <c r="GJ7" s="50"/>
      <c r="GK7" s="50"/>
      <c r="GL7" s="50"/>
      <c r="GM7" s="50"/>
      <c r="GN7" s="50"/>
      <c r="GO7" s="50"/>
      <c r="GP7" s="50"/>
      <c r="GQ7" s="50"/>
      <c r="GR7" s="50"/>
      <c r="GS7" s="50"/>
      <c r="GT7" s="50"/>
      <c r="GU7" s="50"/>
      <c r="GV7" s="50"/>
      <c r="GW7" s="50"/>
      <c r="GX7" s="50"/>
      <c r="GY7" s="50"/>
      <c r="GZ7" s="50"/>
      <c r="HA7" s="50"/>
      <c r="HB7" s="50"/>
      <c r="HC7" s="50"/>
      <c r="HD7" s="50"/>
      <c r="HE7" s="50"/>
      <c r="HF7" s="50"/>
      <c r="HG7" s="50"/>
      <c r="HH7" s="50"/>
      <c r="HI7" s="50"/>
      <c r="HJ7" s="50"/>
      <c r="HK7" s="50"/>
      <c r="HL7" s="50"/>
      <c r="HM7" s="50"/>
      <c r="HN7" s="50"/>
      <c r="HO7" s="50"/>
      <c r="HP7" s="50"/>
      <c r="HQ7" s="50"/>
      <c r="HR7" s="50"/>
      <c r="HS7" s="50"/>
      <c r="HT7" s="50"/>
      <c r="HU7" s="50"/>
      <c r="HV7" s="50"/>
      <c r="HW7" s="50"/>
      <c r="HX7" s="50"/>
      <c r="HY7" s="50"/>
      <c r="HZ7" s="50"/>
      <c r="IA7" s="50"/>
      <c r="IB7" s="50"/>
      <c r="IC7" s="50"/>
      <c r="ID7" s="50"/>
      <c r="IE7" s="50"/>
      <c r="IF7" s="50"/>
      <c r="IG7" s="50"/>
      <c r="IH7" s="50"/>
      <c r="II7" s="50"/>
      <c r="IJ7" s="50"/>
      <c r="IK7" s="50"/>
      <c r="IL7" s="50"/>
      <c r="IM7" s="50"/>
      <c r="IN7" s="50"/>
      <c r="IO7" s="50"/>
      <c r="IP7" s="50"/>
      <c r="IQ7" s="50"/>
      <c r="IR7" s="50"/>
      <c r="IS7" s="50"/>
      <c r="IT7" s="50"/>
      <c r="IU7" s="50"/>
      <c r="IV7" s="50"/>
    </row>
    <row r="8" spans="1:256">
      <c r="A8" s="48" t="s">
        <v>93</v>
      </c>
      <c r="B8" s="51" t="s">
        <v>120</v>
      </c>
      <c r="C8" s="128">
        <v>5000</v>
      </c>
      <c r="D8" s="129">
        <v>5000</v>
      </c>
      <c r="E8" s="129">
        <v>5000</v>
      </c>
      <c r="F8" s="129">
        <v>5000</v>
      </c>
      <c r="G8" s="129">
        <v>100000</v>
      </c>
      <c r="H8" s="129">
        <v>5000</v>
      </c>
      <c r="I8" s="129">
        <v>5000</v>
      </c>
      <c r="J8" s="129">
        <v>55000</v>
      </c>
      <c r="K8" s="129">
        <v>210000</v>
      </c>
      <c r="L8" s="129">
        <v>5000</v>
      </c>
      <c r="M8" s="129">
        <v>5000</v>
      </c>
      <c r="N8" s="129">
        <v>250000</v>
      </c>
      <c r="O8" s="131">
        <f>SUM(C8:N8)</f>
        <v>655000</v>
      </c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0"/>
      <c r="AD8" s="50"/>
      <c r="AE8" s="50"/>
      <c r="AF8" s="50"/>
      <c r="AG8" s="50"/>
      <c r="AH8" s="50"/>
      <c r="AI8" s="50"/>
      <c r="AJ8" s="50"/>
      <c r="AK8" s="50"/>
      <c r="AL8" s="50"/>
      <c r="AM8" s="50"/>
      <c r="AN8" s="50"/>
      <c r="AO8" s="50"/>
      <c r="AP8" s="50"/>
      <c r="AQ8" s="50"/>
      <c r="AR8" s="50"/>
      <c r="AS8" s="50"/>
      <c r="AT8" s="50"/>
      <c r="AU8" s="50"/>
      <c r="AV8" s="50"/>
      <c r="AW8" s="50"/>
      <c r="AX8" s="50"/>
      <c r="AY8" s="50"/>
      <c r="AZ8" s="50"/>
      <c r="BA8" s="50"/>
      <c r="BB8" s="50"/>
      <c r="BC8" s="50"/>
      <c r="BD8" s="50"/>
      <c r="BE8" s="50"/>
      <c r="BF8" s="50"/>
      <c r="BG8" s="50"/>
      <c r="BH8" s="50"/>
      <c r="BI8" s="50"/>
      <c r="BJ8" s="50"/>
      <c r="BK8" s="50"/>
      <c r="BL8" s="50"/>
      <c r="BM8" s="50"/>
      <c r="BN8" s="50"/>
      <c r="BO8" s="50"/>
      <c r="BP8" s="50"/>
      <c r="BQ8" s="50"/>
      <c r="BR8" s="50"/>
      <c r="BS8" s="50"/>
      <c r="BT8" s="50"/>
      <c r="BU8" s="50"/>
      <c r="BV8" s="50"/>
      <c r="BW8" s="50"/>
      <c r="BX8" s="50"/>
      <c r="BY8" s="50"/>
      <c r="BZ8" s="50"/>
      <c r="CA8" s="50"/>
      <c r="CB8" s="50"/>
      <c r="CC8" s="50"/>
      <c r="CD8" s="50"/>
      <c r="CE8" s="50"/>
      <c r="CF8" s="50"/>
      <c r="CG8" s="50"/>
      <c r="CH8" s="50"/>
      <c r="CI8" s="50"/>
      <c r="CJ8" s="50"/>
      <c r="CK8" s="50"/>
      <c r="CL8" s="50"/>
      <c r="CM8" s="50"/>
      <c r="CN8" s="50"/>
      <c r="CO8" s="50"/>
      <c r="CP8" s="50"/>
      <c r="CQ8" s="50"/>
      <c r="CR8" s="50"/>
      <c r="CS8" s="50"/>
      <c r="CT8" s="50"/>
      <c r="CU8" s="50"/>
      <c r="CV8" s="50"/>
      <c r="CW8" s="50"/>
      <c r="CX8" s="50"/>
      <c r="CY8" s="50"/>
      <c r="CZ8" s="50"/>
      <c r="DA8" s="50"/>
      <c r="DB8" s="50"/>
      <c r="DC8" s="50"/>
      <c r="DD8" s="50"/>
      <c r="DE8" s="50"/>
      <c r="DF8" s="50"/>
      <c r="DG8" s="50"/>
      <c r="DH8" s="50"/>
      <c r="DI8" s="50"/>
      <c r="DJ8" s="50"/>
      <c r="DK8" s="50"/>
      <c r="DL8" s="50"/>
      <c r="DM8" s="50"/>
      <c r="DN8" s="50"/>
      <c r="DO8" s="50"/>
      <c r="DP8" s="50"/>
      <c r="DQ8" s="50"/>
      <c r="DR8" s="50"/>
      <c r="DS8" s="50"/>
      <c r="DT8" s="50"/>
      <c r="DU8" s="50"/>
      <c r="DV8" s="50"/>
      <c r="DW8" s="50"/>
      <c r="DX8" s="50"/>
      <c r="DY8" s="50"/>
      <c r="DZ8" s="50"/>
      <c r="EA8" s="50"/>
      <c r="EB8" s="50"/>
      <c r="EC8" s="50"/>
      <c r="ED8" s="50"/>
      <c r="EE8" s="50"/>
      <c r="EF8" s="50"/>
      <c r="EG8" s="50"/>
      <c r="EH8" s="50"/>
      <c r="EI8" s="50"/>
      <c r="EJ8" s="50"/>
      <c r="EK8" s="50"/>
      <c r="EL8" s="50"/>
      <c r="EM8" s="50"/>
      <c r="EN8" s="50"/>
      <c r="EO8" s="50"/>
      <c r="EP8" s="50"/>
      <c r="EQ8" s="50"/>
      <c r="ER8" s="50"/>
      <c r="ES8" s="50"/>
      <c r="ET8" s="50"/>
      <c r="EU8" s="50"/>
      <c r="EV8" s="50"/>
      <c r="EW8" s="50"/>
      <c r="EX8" s="50"/>
      <c r="EY8" s="50"/>
      <c r="EZ8" s="50"/>
      <c r="FA8" s="50"/>
      <c r="FB8" s="50"/>
      <c r="FC8" s="50"/>
      <c r="FD8" s="50"/>
      <c r="FE8" s="50"/>
      <c r="FF8" s="50"/>
      <c r="FG8" s="50"/>
      <c r="FH8" s="50"/>
      <c r="FI8" s="50"/>
      <c r="FJ8" s="50"/>
      <c r="FK8" s="50"/>
      <c r="FL8" s="50"/>
      <c r="FM8" s="50"/>
      <c r="FN8" s="50"/>
      <c r="FO8" s="50"/>
      <c r="FP8" s="50"/>
      <c r="FQ8" s="50"/>
      <c r="FR8" s="50"/>
      <c r="FS8" s="50"/>
      <c r="FT8" s="50"/>
      <c r="FU8" s="50"/>
      <c r="FV8" s="50"/>
      <c r="FW8" s="50"/>
      <c r="FX8" s="50"/>
      <c r="FY8" s="50"/>
      <c r="FZ8" s="50"/>
      <c r="GA8" s="50"/>
      <c r="GB8" s="50"/>
      <c r="GC8" s="50"/>
      <c r="GD8" s="50"/>
      <c r="GE8" s="50"/>
      <c r="GF8" s="50"/>
      <c r="GG8" s="50"/>
      <c r="GH8" s="50"/>
      <c r="GI8" s="50"/>
      <c r="GJ8" s="50"/>
      <c r="GK8" s="50"/>
      <c r="GL8" s="50"/>
      <c r="GM8" s="50"/>
      <c r="GN8" s="50"/>
      <c r="GO8" s="50"/>
      <c r="GP8" s="50"/>
      <c r="GQ8" s="50"/>
      <c r="GR8" s="50"/>
      <c r="GS8" s="50"/>
      <c r="GT8" s="50"/>
      <c r="GU8" s="50"/>
      <c r="GV8" s="50"/>
      <c r="GW8" s="50"/>
      <c r="GX8" s="50"/>
      <c r="GY8" s="50"/>
      <c r="GZ8" s="50"/>
      <c r="HA8" s="50"/>
      <c r="HB8" s="50"/>
      <c r="HC8" s="50"/>
      <c r="HD8" s="50"/>
      <c r="HE8" s="50"/>
      <c r="HF8" s="50"/>
      <c r="HG8" s="50"/>
      <c r="HH8" s="50"/>
      <c r="HI8" s="50"/>
      <c r="HJ8" s="50"/>
      <c r="HK8" s="50"/>
      <c r="HL8" s="50"/>
      <c r="HM8" s="50"/>
      <c r="HN8" s="50"/>
      <c r="HO8" s="50"/>
      <c r="HP8" s="50"/>
      <c r="HQ8" s="50"/>
      <c r="HR8" s="50"/>
      <c r="HS8" s="50"/>
      <c r="HT8" s="50"/>
      <c r="HU8" s="50"/>
      <c r="HV8" s="50"/>
      <c r="HW8" s="50"/>
      <c r="HX8" s="50"/>
      <c r="HY8" s="50"/>
      <c r="HZ8" s="50"/>
      <c r="IA8" s="50"/>
      <c r="IB8" s="50"/>
      <c r="IC8" s="50"/>
      <c r="ID8" s="50"/>
      <c r="IE8" s="50"/>
      <c r="IF8" s="50"/>
      <c r="IG8" s="50"/>
      <c r="IH8" s="50"/>
      <c r="II8" s="50"/>
      <c r="IJ8" s="50"/>
      <c r="IK8" s="50"/>
      <c r="IL8" s="50"/>
      <c r="IM8" s="50"/>
      <c r="IN8" s="50"/>
      <c r="IO8" s="50"/>
      <c r="IP8" s="50"/>
      <c r="IQ8" s="50"/>
      <c r="IR8" s="50"/>
      <c r="IS8" s="50"/>
      <c r="IT8" s="50"/>
      <c r="IU8" s="50"/>
      <c r="IV8" s="50"/>
    </row>
    <row r="9" spans="1:256">
      <c r="A9" s="48" t="s">
        <v>94</v>
      </c>
      <c r="B9" s="52" t="s">
        <v>99</v>
      </c>
      <c r="C9" s="128">
        <v>90000</v>
      </c>
      <c r="D9" s="128">
        <v>90996</v>
      </c>
      <c r="E9" s="128">
        <v>0</v>
      </c>
      <c r="F9" s="128">
        <v>0</v>
      </c>
      <c r="G9" s="128">
        <v>0</v>
      </c>
      <c r="H9" s="128">
        <v>0</v>
      </c>
      <c r="I9" s="128">
        <v>131233</v>
      </c>
      <c r="J9" s="128">
        <v>0</v>
      </c>
      <c r="K9" s="128">
        <v>0</v>
      </c>
      <c r="L9" s="128">
        <v>0</v>
      </c>
      <c r="M9" s="128">
        <v>0</v>
      </c>
      <c r="N9" s="128">
        <v>0</v>
      </c>
      <c r="O9" s="130">
        <f>SUM(C9:N9)</f>
        <v>312229</v>
      </c>
      <c r="P9" s="50"/>
      <c r="Q9" s="50"/>
      <c r="R9" s="50"/>
      <c r="S9" s="50"/>
      <c r="T9" s="50"/>
      <c r="U9" s="50"/>
      <c r="V9" s="50"/>
      <c r="W9" s="50"/>
      <c r="X9" s="50"/>
      <c r="Y9" s="50"/>
      <c r="Z9" s="50"/>
      <c r="AA9" s="50"/>
      <c r="AB9" s="50"/>
      <c r="AC9" s="50"/>
      <c r="AD9" s="50"/>
      <c r="AE9" s="50"/>
      <c r="AF9" s="50"/>
      <c r="AG9" s="50"/>
      <c r="AH9" s="50"/>
      <c r="AI9" s="50"/>
      <c r="AJ9" s="50"/>
      <c r="AK9" s="50"/>
      <c r="AL9" s="50"/>
      <c r="AM9" s="50"/>
      <c r="AN9" s="50"/>
      <c r="AO9" s="50"/>
      <c r="AP9" s="50"/>
      <c r="AQ9" s="50"/>
      <c r="AR9" s="50"/>
      <c r="AS9" s="50"/>
      <c r="AT9" s="50"/>
      <c r="AU9" s="50"/>
      <c r="AV9" s="50"/>
      <c r="AW9" s="50"/>
      <c r="AX9" s="50"/>
      <c r="AY9" s="50"/>
      <c r="AZ9" s="50"/>
      <c r="BA9" s="50"/>
      <c r="BB9" s="50"/>
      <c r="BC9" s="50"/>
      <c r="BD9" s="50"/>
      <c r="BE9" s="50"/>
      <c r="BF9" s="50"/>
      <c r="BG9" s="50"/>
      <c r="BH9" s="50"/>
      <c r="BI9" s="50"/>
      <c r="BJ9" s="50"/>
      <c r="BK9" s="50"/>
      <c r="BL9" s="50"/>
      <c r="BM9" s="50"/>
      <c r="BN9" s="50"/>
      <c r="BO9" s="50"/>
      <c r="BP9" s="50"/>
      <c r="BQ9" s="50"/>
      <c r="BR9" s="50"/>
      <c r="BS9" s="50"/>
      <c r="BT9" s="50"/>
      <c r="BU9" s="50"/>
      <c r="BV9" s="50"/>
      <c r="BW9" s="50"/>
      <c r="BX9" s="50"/>
      <c r="BY9" s="50"/>
      <c r="BZ9" s="50"/>
      <c r="CA9" s="50"/>
      <c r="CB9" s="50"/>
      <c r="CC9" s="50"/>
      <c r="CD9" s="50"/>
      <c r="CE9" s="50"/>
      <c r="CF9" s="50"/>
      <c r="CG9" s="50"/>
      <c r="CH9" s="50"/>
      <c r="CI9" s="50"/>
      <c r="CJ9" s="50"/>
      <c r="CK9" s="50"/>
      <c r="CL9" s="50"/>
      <c r="CM9" s="50"/>
      <c r="CN9" s="50"/>
      <c r="CO9" s="50"/>
      <c r="CP9" s="50"/>
      <c r="CQ9" s="50"/>
      <c r="CR9" s="50"/>
      <c r="CS9" s="50"/>
      <c r="CT9" s="50"/>
      <c r="CU9" s="50"/>
      <c r="CV9" s="50"/>
      <c r="CW9" s="50"/>
      <c r="CX9" s="50"/>
      <c r="CY9" s="50"/>
      <c r="CZ9" s="50"/>
      <c r="DA9" s="50"/>
      <c r="DB9" s="50"/>
      <c r="DC9" s="50"/>
      <c r="DD9" s="50"/>
      <c r="DE9" s="50"/>
      <c r="DF9" s="50"/>
      <c r="DG9" s="50"/>
      <c r="DH9" s="50"/>
      <c r="DI9" s="50"/>
      <c r="DJ9" s="50"/>
      <c r="DK9" s="50"/>
      <c r="DL9" s="50"/>
      <c r="DM9" s="50"/>
      <c r="DN9" s="50"/>
      <c r="DO9" s="50"/>
      <c r="DP9" s="50"/>
      <c r="DQ9" s="50"/>
      <c r="DR9" s="50"/>
      <c r="DS9" s="50"/>
      <c r="DT9" s="50"/>
      <c r="DU9" s="50"/>
      <c r="DV9" s="50"/>
      <c r="DW9" s="50"/>
      <c r="DX9" s="50"/>
      <c r="DY9" s="50"/>
      <c r="DZ9" s="50"/>
      <c r="EA9" s="50"/>
      <c r="EB9" s="50"/>
      <c r="EC9" s="50"/>
      <c r="ED9" s="50"/>
      <c r="EE9" s="50"/>
      <c r="EF9" s="50"/>
      <c r="EG9" s="50"/>
      <c r="EH9" s="50"/>
      <c r="EI9" s="50"/>
      <c r="EJ9" s="50"/>
      <c r="EK9" s="50"/>
      <c r="EL9" s="50"/>
      <c r="EM9" s="50"/>
      <c r="EN9" s="50"/>
      <c r="EO9" s="50"/>
      <c r="EP9" s="50"/>
      <c r="EQ9" s="50"/>
      <c r="ER9" s="50"/>
      <c r="ES9" s="50"/>
      <c r="ET9" s="50"/>
      <c r="EU9" s="50"/>
      <c r="EV9" s="50"/>
      <c r="EW9" s="50"/>
      <c r="EX9" s="50"/>
      <c r="EY9" s="50"/>
      <c r="EZ9" s="50"/>
      <c r="FA9" s="50"/>
      <c r="FB9" s="50"/>
      <c r="FC9" s="50"/>
      <c r="FD9" s="50"/>
      <c r="FE9" s="50"/>
      <c r="FF9" s="50"/>
      <c r="FG9" s="50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50"/>
      <c r="GR9" s="50"/>
      <c r="GS9" s="50"/>
      <c r="GT9" s="50"/>
      <c r="GU9" s="50"/>
      <c r="GV9" s="50"/>
      <c r="GW9" s="50"/>
      <c r="GX9" s="50"/>
      <c r="GY9" s="50"/>
      <c r="GZ9" s="50"/>
      <c r="HA9" s="50"/>
      <c r="HB9" s="50"/>
      <c r="HC9" s="50"/>
      <c r="HD9" s="50"/>
      <c r="HE9" s="50"/>
      <c r="HF9" s="50"/>
      <c r="HG9" s="50"/>
      <c r="HH9" s="50"/>
      <c r="HI9" s="50"/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50"/>
      <c r="HU9" s="50"/>
      <c r="HV9" s="50"/>
      <c r="HW9" s="50"/>
      <c r="HX9" s="50"/>
      <c r="HY9" s="50"/>
      <c r="HZ9" s="50"/>
      <c r="IA9" s="50"/>
      <c r="IB9" s="50"/>
      <c r="IC9" s="50"/>
      <c r="ID9" s="50"/>
      <c r="IE9" s="50"/>
      <c r="IF9" s="50"/>
      <c r="IG9" s="50"/>
      <c r="IH9" s="50"/>
      <c r="II9" s="50"/>
      <c r="IJ9" s="50"/>
      <c r="IK9" s="50"/>
      <c r="IL9" s="50"/>
      <c r="IM9" s="50"/>
      <c r="IN9" s="50"/>
      <c r="IO9" s="50"/>
      <c r="IP9" s="50"/>
      <c r="IQ9" s="50"/>
      <c r="IR9" s="50"/>
      <c r="IS9" s="50"/>
      <c r="IT9" s="50"/>
      <c r="IU9" s="50"/>
      <c r="IV9" s="50"/>
    </row>
    <row r="10" spans="1:256" hidden="1">
      <c r="A10" s="48" t="s">
        <v>96</v>
      </c>
      <c r="B10" s="52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3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  <c r="AJ10" s="50"/>
      <c r="AK10" s="50"/>
      <c r="AL10" s="50"/>
      <c r="AM10" s="50"/>
      <c r="AN10" s="50"/>
      <c r="AO10" s="50"/>
      <c r="AP10" s="50"/>
      <c r="AQ10" s="50"/>
      <c r="AR10" s="50"/>
      <c r="AS10" s="50"/>
      <c r="AT10" s="50"/>
      <c r="AU10" s="50"/>
      <c r="AV10" s="50"/>
      <c r="AW10" s="50"/>
      <c r="AX10" s="50"/>
      <c r="AY10" s="50"/>
      <c r="AZ10" s="50"/>
      <c r="BA10" s="50"/>
      <c r="BB10" s="50"/>
      <c r="BC10" s="50"/>
      <c r="BD10" s="50"/>
      <c r="BE10" s="50"/>
      <c r="BF10" s="50"/>
      <c r="BG10" s="50"/>
      <c r="BH10" s="50"/>
      <c r="BI10" s="50"/>
      <c r="BJ10" s="50"/>
      <c r="BK10" s="50"/>
      <c r="BL10" s="50"/>
      <c r="BM10" s="50"/>
      <c r="BN10" s="50"/>
      <c r="BO10" s="50"/>
      <c r="BP10" s="50"/>
      <c r="BQ10" s="50"/>
      <c r="BR10" s="50"/>
      <c r="BS10" s="50"/>
      <c r="BT10" s="50"/>
      <c r="BU10" s="50"/>
      <c r="BV10" s="50"/>
      <c r="BW10" s="50"/>
      <c r="BX10" s="50"/>
      <c r="BY10" s="50"/>
      <c r="BZ10" s="50"/>
      <c r="CA10" s="50"/>
      <c r="CB10" s="50"/>
      <c r="CC10" s="50"/>
      <c r="CD10" s="50"/>
      <c r="CE10" s="50"/>
      <c r="CF10" s="50"/>
      <c r="CG10" s="50"/>
      <c r="CH10" s="50"/>
      <c r="CI10" s="50"/>
      <c r="CJ10" s="50"/>
      <c r="CK10" s="50"/>
      <c r="CL10" s="50"/>
      <c r="CM10" s="50"/>
      <c r="CN10" s="50"/>
      <c r="CO10" s="50"/>
      <c r="CP10" s="50"/>
      <c r="CQ10" s="50"/>
      <c r="CR10" s="50"/>
      <c r="CS10" s="50"/>
      <c r="CT10" s="50"/>
      <c r="CU10" s="50"/>
      <c r="CV10" s="50"/>
      <c r="CW10" s="50"/>
      <c r="CX10" s="50"/>
      <c r="CY10" s="50"/>
      <c r="CZ10" s="50"/>
      <c r="DA10" s="50"/>
      <c r="DB10" s="50"/>
      <c r="DC10" s="50"/>
      <c r="DD10" s="50"/>
      <c r="DE10" s="50"/>
      <c r="DF10" s="50"/>
      <c r="DG10" s="50"/>
      <c r="DH10" s="50"/>
      <c r="DI10" s="50"/>
      <c r="DJ10" s="50"/>
      <c r="DK10" s="50"/>
      <c r="DL10" s="50"/>
      <c r="DM10" s="50"/>
      <c r="DN10" s="50"/>
      <c r="DO10" s="50"/>
      <c r="DP10" s="50"/>
      <c r="DQ10" s="50"/>
      <c r="DR10" s="50"/>
      <c r="DS10" s="50"/>
      <c r="DT10" s="50"/>
      <c r="DU10" s="50"/>
      <c r="DV10" s="50"/>
      <c r="DW10" s="50"/>
      <c r="DX10" s="50"/>
      <c r="DY10" s="50"/>
      <c r="DZ10" s="50"/>
      <c r="EA10" s="50"/>
      <c r="EB10" s="50"/>
      <c r="EC10" s="50"/>
      <c r="ED10" s="50"/>
      <c r="EE10" s="50"/>
      <c r="EF10" s="50"/>
      <c r="EG10" s="50"/>
      <c r="EH10" s="50"/>
      <c r="EI10" s="50"/>
      <c r="EJ10" s="50"/>
      <c r="EK10" s="50"/>
      <c r="EL10" s="50"/>
      <c r="EM10" s="50"/>
      <c r="EN10" s="50"/>
      <c r="EO10" s="50"/>
      <c r="EP10" s="50"/>
      <c r="EQ10" s="50"/>
      <c r="ER10" s="50"/>
      <c r="ES10" s="50"/>
      <c r="ET10" s="50"/>
      <c r="EU10" s="50"/>
      <c r="EV10" s="50"/>
      <c r="EW10" s="50"/>
      <c r="EX10" s="50"/>
      <c r="EY10" s="50"/>
      <c r="EZ10" s="50"/>
      <c r="FA10" s="50"/>
      <c r="FB10" s="50"/>
      <c r="FC10" s="50"/>
      <c r="FD10" s="50"/>
      <c r="FE10" s="50"/>
      <c r="FF10" s="50"/>
      <c r="FG10" s="50"/>
      <c r="FH10" s="50"/>
      <c r="FI10" s="50"/>
      <c r="FJ10" s="50"/>
      <c r="FK10" s="50"/>
      <c r="FL10" s="50"/>
      <c r="FM10" s="50"/>
      <c r="FN10" s="50"/>
      <c r="FO10" s="50"/>
      <c r="FP10" s="50"/>
      <c r="FQ10" s="50"/>
      <c r="FR10" s="50"/>
      <c r="FS10" s="50"/>
      <c r="FT10" s="50"/>
      <c r="FU10" s="50"/>
      <c r="FV10" s="50"/>
      <c r="FW10" s="50"/>
      <c r="FX10" s="50"/>
      <c r="FY10" s="50"/>
      <c r="FZ10" s="50"/>
      <c r="GA10" s="50"/>
      <c r="GB10" s="50"/>
      <c r="GC10" s="50"/>
      <c r="GD10" s="50"/>
      <c r="GE10" s="50"/>
      <c r="GF10" s="50"/>
      <c r="GG10" s="50"/>
      <c r="GH10" s="50"/>
      <c r="GI10" s="50"/>
      <c r="GJ10" s="50"/>
      <c r="GK10" s="50"/>
      <c r="GL10" s="50"/>
      <c r="GM10" s="50"/>
      <c r="GN10" s="50"/>
      <c r="GO10" s="50"/>
      <c r="GP10" s="50"/>
      <c r="GQ10" s="50"/>
      <c r="GR10" s="50"/>
      <c r="GS10" s="50"/>
      <c r="GT10" s="50"/>
      <c r="GU10" s="50"/>
      <c r="GV10" s="50"/>
      <c r="GW10" s="50"/>
      <c r="GX10" s="50"/>
      <c r="GY10" s="50"/>
      <c r="GZ10" s="50"/>
      <c r="HA10" s="50"/>
      <c r="HB10" s="50"/>
      <c r="HC10" s="50"/>
      <c r="HD10" s="50"/>
      <c r="HE10" s="50"/>
      <c r="HF10" s="50"/>
      <c r="HG10" s="50"/>
      <c r="HH10" s="50"/>
      <c r="HI10" s="50"/>
      <c r="HJ10" s="50"/>
      <c r="HK10" s="50"/>
      <c r="HL10" s="50"/>
      <c r="HM10" s="50"/>
      <c r="HN10" s="50"/>
      <c r="HO10" s="50"/>
      <c r="HP10" s="50"/>
      <c r="HQ10" s="50"/>
      <c r="HR10" s="50"/>
      <c r="HS10" s="50"/>
      <c r="HT10" s="50"/>
      <c r="HU10" s="50"/>
      <c r="HV10" s="50"/>
      <c r="HW10" s="50"/>
      <c r="HX10" s="50"/>
      <c r="HY10" s="50"/>
      <c r="HZ10" s="50"/>
      <c r="IA10" s="50"/>
      <c r="IB10" s="50"/>
      <c r="IC10" s="50"/>
      <c r="ID10" s="50"/>
      <c r="IE10" s="50"/>
      <c r="IF10" s="50"/>
      <c r="IG10" s="50"/>
      <c r="IH10" s="50"/>
      <c r="II10" s="50"/>
      <c r="IJ10" s="50"/>
      <c r="IK10" s="50"/>
      <c r="IL10" s="50"/>
      <c r="IM10" s="50"/>
      <c r="IN10" s="50"/>
      <c r="IO10" s="50"/>
      <c r="IP10" s="50"/>
      <c r="IQ10" s="50"/>
      <c r="IR10" s="50"/>
      <c r="IS10" s="50"/>
      <c r="IT10" s="50"/>
      <c r="IU10" s="50"/>
      <c r="IV10" s="50"/>
    </row>
    <row r="11" spans="1:256">
      <c r="A11" s="48" t="s">
        <v>97</v>
      </c>
      <c r="B11" s="52" t="s">
        <v>52</v>
      </c>
      <c r="C11" s="128">
        <v>0</v>
      </c>
      <c r="D11" s="128">
        <v>0</v>
      </c>
      <c r="E11" s="128">
        <v>0</v>
      </c>
      <c r="F11" s="128">
        <v>0</v>
      </c>
      <c r="G11" s="128">
        <v>0</v>
      </c>
      <c r="H11" s="128">
        <v>0</v>
      </c>
      <c r="I11" s="128">
        <v>0</v>
      </c>
      <c r="J11" s="128">
        <v>0</v>
      </c>
      <c r="K11" s="128">
        <v>0</v>
      </c>
      <c r="L11" s="128">
        <v>0</v>
      </c>
      <c r="M11" s="128">
        <v>0</v>
      </c>
      <c r="N11" s="128">
        <v>0</v>
      </c>
      <c r="O11" s="130">
        <f>SUM(C11:N11)</f>
        <v>0</v>
      </c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  <c r="AP11" s="50"/>
      <c r="AQ11" s="50"/>
      <c r="AR11" s="50"/>
      <c r="AS11" s="50"/>
      <c r="AT11" s="50"/>
      <c r="AU11" s="50"/>
      <c r="AV11" s="50"/>
      <c r="AW11" s="50"/>
      <c r="AX11" s="50"/>
      <c r="AY11" s="50"/>
      <c r="AZ11" s="50"/>
      <c r="BA11" s="50"/>
      <c r="BB11" s="50"/>
      <c r="BC11" s="50"/>
      <c r="BD11" s="50"/>
      <c r="BE11" s="50"/>
      <c r="BF11" s="50"/>
      <c r="BG11" s="50"/>
      <c r="BH11" s="50"/>
      <c r="BI11" s="50"/>
      <c r="BJ11" s="50"/>
      <c r="BK11" s="50"/>
      <c r="BL11" s="50"/>
      <c r="BM11" s="50"/>
      <c r="BN11" s="50"/>
      <c r="BO11" s="50"/>
      <c r="BP11" s="50"/>
      <c r="BQ11" s="50"/>
      <c r="BR11" s="50"/>
      <c r="BS11" s="50"/>
      <c r="BT11" s="50"/>
      <c r="BU11" s="50"/>
      <c r="BV11" s="50"/>
      <c r="BW11" s="50"/>
      <c r="BX11" s="50"/>
      <c r="BY11" s="50"/>
      <c r="BZ11" s="50"/>
      <c r="CA11" s="50"/>
      <c r="CB11" s="50"/>
      <c r="CC11" s="50"/>
      <c r="CD11" s="50"/>
      <c r="CE11" s="50"/>
      <c r="CF11" s="50"/>
      <c r="CG11" s="50"/>
      <c r="CH11" s="50"/>
      <c r="CI11" s="50"/>
      <c r="CJ11" s="50"/>
      <c r="CK11" s="50"/>
      <c r="CL11" s="50"/>
      <c r="CM11" s="50"/>
      <c r="CN11" s="50"/>
      <c r="CO11" s="50"/>
      <c r="CP11" s="50"/>
      <c r="CQ11" s="50"/>
      <c r="CR11" s="50"/>
      <c r="CS11" s="50"/>
      <c r="CT11" s="50"/>
      <c r="CU11" s="50"/>
      <c r="CV11" s="50"/>
      <c r="CW11" s="50"/>
      <c r="CX11" s="50"/>
      <c r="CY11" s="50"/>
      <c r="CZ11" s="50"/>
      <c r="DA11" s="50"/>
      <c r="DB11" s="50"/>
      <c r="DC11" s="50"/>
      <c r="DD11" s="50"/>
      <c r="DE11" s="50"/>
      <c r="DF11" s="50"/>
      <c r="DG11" s="50"/>
      <c r="DH11" s="50"/>
      <c r="DI11" s="50"/>
      <c r="DJ11" s="50"/>
      <c r="DK11" s="50"/>
      <c r="DL11" s="50"/>
      <c r="DM11" s="50"/>
      <c r="DN11" s="50"/>
      <c r="DO11" s="50"/>
      <c r="DP11" s="50"/>
      <c r="DQ11" s="50"/>
      <c r="DR11" s="50"/>
      <c r="DS11" s="50"/>
      <c r="DT11" s="50"/>
      <c r="DU11" s="50"/>
      <c r="DV11" s="50"/>
      <c r="DW11" s="50"/>
      <c r="DX11" s="50"/>
      <c r="DY11" s="50"/>
      <c r="DZ11" s="50"/>
      <c r="EA11" s="50"/>
      <c r="EB11" s="50"/>
      <c r="EC11" s="50"/>
      <c r="ED11" s="50"/>
      <c r="EE11" s="50"/>
      <c r="EF11" s="50"/>
      <c r="EG11" s="50"/>
      <c r="EH11" s="50"/>
      <c r="EI11" s="50"/>
      <c r="EJ11" s="50"/>
      <c r="EK11" s="50"/>
      <c r="EL11" s="50"/>
      <c r="EM11" s="50"/>
      <c r="EN11" s="50"/>
      <c r="EO11" s="50"/>
      <c r="EP11" s="50"/>
      <c r="EQ11" s="50"/>
      <c r="ER11" s="50"/>
      <c r="ES11" s="50"/>
      <c r="ET11" s="50"/>
      <c r="EU11" s="50"/>
      <c r="EV11" s="50"/>
      <c r="EW11" s="50"/>
      <c r="EX11" s="50"/>
      <c r="EY11" s="50"/>
      <c r="EZ11" s="50"/>
      <c r="FA11" s="50"/>
      <c r="FB11" s="50"/>
      <c r="FC11" s="50"/>
      <c r="FD11" s="50"/>
      <c r="FE11" s="50"/>
      <c r="FF11" s="50"/>
      <c r="FG11" s="50"/>
      <c r="FH11" s="50"/>
      <c r="FI11" s="50"/>
      <c r="FJ11" s="50"/>
      <c r="FK11" s="50"/>
      <c r="FL11" s="50"/>
      <c r="FM11" s="50"/>
      <c r="FN11" s="50"/>
      <c r="FO11" s="50"/>
      <c r="FP11" s="50"/>
      <c r="FQ11" s="50"/>
      <c r="FR11" s="50"/>
      <c r="FS11" s="50"/>
      <c r="FT11" s="50"/>
      <c r="FU11" s="50"/>
      <c r="FV11" s="50"/>
      <c r="FW11" s="50"/>
      <c r="FX11" s="50"/>
      <c r="FY11" s="50"/>
      <c r="FZ11" s="50"/>
      <c r="GA11" s="50"/>
      <c r="GB11" s="50"/>
      <c r="GC11" s="50"/>
      <c r="GD11" s="50"/>
      <c r="GE11" s="50"/>
      <c r="GF11" s="50"/>
      <c r="GG11" s="50"/>
      <c r="GH11" s="50"/>
      <c r="GI11" s="50"/>
      <c r="GJ11" s="50"/>
      <c r="GK11" s="50"/>
      <c r="GL11" s="50"/>
      <c r="GM11" s="50"/>
      <c r="GN11" s="50"/>
      <c r="GO11" s="50"/>
      <c r="GP11" s="50"/>
      <c r="GQ11" s="50"/>
      <c r="GR11" s="50"/>
      <c r="GS11" s="50"/>
      <c r="GT11" s="50"/>
      <c r="GU11" s="50"/>
      <c r="GV11" s="50"/>
      <c r="GW11" s="50"/>
      <c r="GX11" s="50"/>
      <c r="GY11" s="50"/>
      <c r="GZ11" s="50"/>
      <c r="HA11" s="50"/>
      <c r="HB11" s="50"/>
      <c r="HC11" s="50"/>
      <c r="HD11" s="50"/>
      <c r="HE11" s="50"/>
      <c r="HF11" s="50"/>
      <c r="HG11" s="50"/>
      <c r="HH11" s="50"/>
      <c r="HI11" s="50"/>
      <c r="HJ11" s="50"/>
      <c r="HK11" s="50"/>
      <c r="HL11" s="50"/>
      <c r="HM11" s="50"/>
      <c r="HN11" s="50"/>
      <c r="HO11" s="50"/>
      <c r="HP11" s="50"/>
      <c r="HQ11" s="50"/>
      <c r="HR11" s="50"/>
      <c r="HS11" s="50"/>
      <c r="HT11" s="50"/>
      <c r="HU11" s="50"/>
      <c r="HV11" s="50"/>
      <c r="HW11" s="50"/>
      <c r="HX11" s="50"/>
      <c r="HY11" s="50"/>
      <c r="HZ11" s="50"/>
      <c r="IA11" s="50"/>
      <c r="IB11" s="50"/>
      <c r="IC11" s="50"/>
      <c r="ID11" s="50"/>
      <c r="IE11" s="50"/>
      <c r="IF11" s="50"/>
      <c r="IG11" s="50"/>
      <c r="IH11" s="50"/>
      <c r="II11" s="50"/>
      <c r="IJ11" s="50"/>
      <c r="IK11" s="50"/>
      <c r="IL11" s="50"/>
      <c r="IM11" s="50"/>
      <c r="IN11" s="50"/>
      <c r="IO11" s="50"/>
      <c r="IP11" s="50"/>
      <c r="IQ11" s="50"/>
      <c r="IR11" s="50"/>
      <c r="IS11" s="50"/>
      <c r="IT11" s="50"/>
      <c r="IU11" s="50"/>
      <c r="IV11" s="50"/>
    </row>
    <row r="12" spans="1:256" ht="22.5">
      <c r="A12" s="48" t="s">
        <v>98</v>
      </c>
      <c r="B12" s="49" t="s">
        <v>121</v>
      </c>
      <c r="C12" s="128">
        <v>0</v>
      </c>
      <c r="D12" s="128">
        <v>0</v>
      </c>
      <c r="E12" s="128">
        <v>0</v>
      </c>
      <c r="F12" s="128">
        <v>0</v>
      </c>
      <c r="G12" s="128">
        <v>0</v>
      </c>
      <c r="H12" s="128">
        <v>0</v>
      </c>
      <c r="I12" s="128">
        <v>0</v>
      </c>
      <c r="J12" s="128">
        <v>0</v>
      </c>
      <c r="K12" s="128">
        <v>250000</v>
      </c>
      <c r="L12" s="128">
        <v>0</v>
      </c>
      <c r="M12" s="128">
        <v>0</v>
      </c>
      <c r="N12" s="128">
        <v>0</v>
      </c>
      <c r="O12" s="130">
        <v>250000</v>
      </c>
      <c r="P12" s="161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  <c r="AP12" s="50"/>
      <c r="AQ12" s="50"/>
      <c r="AR12" s="50"/>
      <c r="AS12" s="50"/>
      <c r="AT12" s="50"/>
      <c r="AU12" s="50"/>
      <c r="AV12" s="50"/>
      <c r="AW12" s="50"/>
      <c r="AX12" s="50"/>
      <c r="AY12" s="50"/>
      <c r="AZ12" s="50"/>
      <c r="BA12" s="50"/>
      <c r="BB12" s="50"/>
      <c r="BC12" s="50"/>
      <c r="BD12" s="50"/>
      <c r="BE12" s="50"/>
      <c r="BF12" s="50"/>
      <c r="BG12" s="50"/>
      <c r="BH12" s="50"/>
      <c r="BI12" s="50"/>
      <c r="BJ12" s="50"/>
      <c r="BK12" s="50"/>
      <c r="BL12" s="50"/>
      <c r="BM12" s="50"/>
      <c r="BN12" s="50"/>
      <c r="BO12" s="50"/>
      <c r="BP12" s="50"/>
      <c r="BQ12" s="50"/>
      <c r="BR12" s="50"/>
      <c r="BS12" s="50"/>
      <c r="BT12" s="50"/>
      <c r="BU12" s="50"/>
      <c r="BV12" s="50"/>
      <c r="BW12" s="50"/>
      <c r="BX12" s="50"/>
      <c r="BY12" s="50"/>
      <c r="BZ12" s="50"/>
      <c r="CA12" s="50"/>
      <c r="CB12" s="50"/>
      <c r="CC12" s="50"/>
      <c r="CD12" s="50"/>
      <c r="CE12" s="50"/>
      <c r="CF12" s="50"/>
      <c r="CG12" s="50"/>
      <c r="CH12" s="50"/>
      <c r="CI12" s="50"/>
      <c r="CJ12" s="50"/>
      <c r="CK12" s="50"/>
      <c r="CL12" s="50"/>
      <c r="CM12" s="50"/>
      <c r="CN12" s="50"/>
      <c r="CO12" s="50"/>
      <c r="CP12" s="50"/>
      <c r="CQ12" s="50"/>
      <c r="CR12" s="50"/>
      <c r="CS12" s="50"/>
      <c r="CT12" s="50"/>
      <c r="CU12" s="50"/>
      <c r="CV12" s="50"/>
      <c r="CW12" s="50"/>
      <c r="CX12" s="50"/>
      <c r="CY12" s="50"/>
      <c r="CZ12" s="50"/>
      <c r="DA12" s="50"/>
      <c r="DB12" s="50"/>
      <c r="DC12" s="50"/>
      <c r="DD12" s="50"/>
      <c r="DE12" s="50"/>
      <c r="DF12" s="50"/>
      <c r="DG12" s="50"/>
      <c r="DH12" s="50"/>
      <c r="DI12" s="50"/>
      <c r="DJ12" s="50"/>
      <c r="DK12" s="50"/>
      <c r="DL12" s="50"/>
      <c r="DM12" s="50"/>
      <c r="DN12" s="50"/>
      <c r="DO12" s="50"/>
      <c r="DP12" s="50"/>
      <c r="DQ12" s="50"/>
      <c r="DR12" s="50"/>
      <c r="DS12" s="50"/>
      <c r="DT12" s="50"/>
      <c r="DU12" s="50"/>
      <c r="DV12" s="50"/>
      <c r="DW12" s="50"/>
      <c r="DX12" s="50"/>
      <c r="DY12" s="50"/>
      <c r="DZ12" s="50"/>
      <c r="EA12" s="50"/>
      <c r="EB12" s="50"/>
      <c r="EC12" s="50"/>
      <c r="ED12" s="50"/>
      <c r="EE12" s="50"/>
      <c r="EF12" s="50"/>
      <c r="EG12" s="50"/>
      <c r="EH12" s="50"/>
      <c r="EI12" s="50"/>
      <c r="EJ12" s="50"/>
      <c r="EK12" s="50"/>
      <c r="EL12" s="50"/>
      <c r="EM12" s="50"/>
      <c r="EN12" s="50"/>
      <c r="EO12" s="50"/>
      <c r="EP12" s="50"/>
      <c r="EQ12" s="50"/>
      <c r="ER12" s="50"/>
      <c r="ES12" s="50"/>
      <c r="ET12" s="50"/>
      <c r="EU12" s="50"/>
      <c r="EV12" s="50"/>
      <c r="EW12" s="50"/>
      <c r="EX12" s="50"/>
      <c r="EY12" s="50"/>
      <c r="EZ12" s="50"/>
      <c r="FA12" s="50"/>
      <c r="FB12" s="50"/>
      <c r="FC12" s="50"/>
      <c r="FD12" s="50"/>
      <c r="FE12" s="50"/>
      <c r="FF12" s="50"/>
      <c r="FG12" s="50"/>
      <c r="FH12" s="50"/>
      <c r="FI12" s="50"/>
      <c r="FJ12" s="50"/>
      <c r="FK12" s="50"/>
      <c r="FL12" s="50"/>
      <c r="FM12" s="50"/>
      <c r="FN12" s="50"/>
      <c r="FO12" s="50"/>
      <c r="FP12" s="50"/>
      <c r="FQ12" s="50"/>
      <c r="FR12" s="50"/>
      <c r="FS12" s="50"/>
      <c r="FT12" s="50"/>
      <c r="FU12" s="50"/>
      <c r="FV12" s="50"/>
      <c r="FW12" s="50"/>
      <c r="FX12" s="50"/>
      <c r="FY12" s="50"/>
      <c r="FZ12" s="50"/>
      <c r="GA12" s="50"/>
      <c r="GB12" s="50"/>
      <c r="GC12" s="50"/>
      <c r="GD12" s="50"/>
      <c r="GE12" s="50"/>
      <c r="GF12" s="50"/>
      <c r="GG12" s="50"/>
      <c r="GH12" s="50"/>
      <c r="GI12" s="50"/>
      <c r="GJ12" s="50"/>
      <c r="GK12" s="50"/>
      <c r="GL12" s="50"/>
      <c r="GM12" s="50"/>
      <c r="GN12" s="50"/>
      <c r="GO12" s="50"/>
      <c r="GP12" s="50"/>
      <c r="GQ12" s="50"/>
      <c r="GR12" s="50"/>
      <c r="GS12" s="50"/>
      <c r="GT12" s="50"/>
      <c r="GU12" s="50"/>
      <c r="GV12" s="50"/>
      <c r="GW12" s="50"/>
      <c r="GX12" s="50"/>
      <c r="GY12" s="50"/>
      <c r="GZ12" s="50"/>
      <c r="HA12" s="50"/>
      <c r="HB12" s="50"/>
      <c r="HC12" s="50"/>
      <c r="HD12" s="50"/>
      <c r="HE12" s="50"/>
      <c r="HF12" s="50"/>
      <c r="HG12" s="50"/>
      <c r="HH12" s="50"/>
      <c r="HI12" s="50"/>
      <c r="HJ12" s="50"/>
      <c r="HK12" s="50"/>
      <c r="HL12" s="50"/>
      <c r="HM12" s="50"/>
      <c r="HN12" s="50"/>
      <c r="HO12" s="50"/>
      <c r="HP12" s="50"/>
      <c r="HQ12" s="50"/>
      <c r="HR12" s="50"/>
      <c r="HS12" s="50"/>
      <c r="HT12" s="50"/>
      <c r="HU12" s="50"/>
      <c r="HV12" s="50"/>
      <c r="HW12" s="50"/>
      <c r="HX12" s="50"/>
      <c r="HY12" s="50"/>
      <c r="HZ12" s="50"/>
      <c r="IA12" s="50"/>
      <c r="IB12" s="50"/>
      <c r="IC12" s="50"/>
      <c r="ID12" s="50"/>
      <c r="IE12" s="50"/>
      <c r="IF12" s="50"/>
      <c r="IG12" s="50"/>
      <c r="IH12" s="50"/>
      <c r="II12" s="50"/>
      <c r="IJ12" s="50"/>
      <c r="IK12" s="50"/>
      <c r="IL12" s="50"/>
      <c r="IM12" s="50"/>
      <c r="IN12" s="50"/>
      <c r="IO12" s="50"/>
      <c r="IP12" s="50"/>
      <c r="IQ12" s="50"/>
      <c r="IR12" s="50"/>
      <c r="IS12" s="50"/>
      <c r="IT12" s="50"/>
      <c r="IU12" s="50"/>
      <c r="IV12" s="50"/>
    </row>
    <row r="13" spans="1:256">
      <c r="A13" s="48" t="s">
        <v>100</v>
      </c>
      <c r="B13" s="52" t="s">
        <v>102</v>
      </c>
      <c r="C13" s="128">
        <v>0</v>
      </c>
      <c r="D13" s="128">
        <v>109766</v>
      </c>
      <c r="E13" s="128">
        <v>0</v>
      </c>
      <c r="F13" s="128">
        <v>0</v>
      </c>
      <c r="G13" s="128">
        <v>0</v>
      </c>
      <c r="H13" s="128">
        <v>0</v>
      </c>
      <c r="I13" s="128">
        <v>0</v>
      </c>
      <c r="J13" s="128">
        <v>0</v>
      </c>
      <c r="K13" s="128">
        <v>0</v>
      </c>
      <c r="L13" s="128">
        <v>0</v>
      </c>
      <c r="M13" s="128">
        <v>0</v>
      </c>
      <c r="N13" s="128">
        <v>0</v>
      </c>
      <c r="O13" s="130">
        <f>SUM(C13:N13)</f>
        <v>109766</v>
      </c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  <c r="AP13" s="50"/>
      <c r="AQ13" s="50"/>
      <c r="AR13" s="50"/>
      <c r="AS13" s="50"/>
      <c r="AT13" s="50"/>
      <c r="AU13" s="50"/>
      <c r="AV13" s="50"/>
      <c r="AW13" s="50"/>
      <c r="AX13" s="50"/>
      <c r="AY13" s="50"/>
      <c r="AZ13" s="50"/>
      <c r="BA13" s="50"/>
      <c r="BB13" s="50"/>
      <c r="BC13" s="50"/>
      <c r="BD13" s="50"/>
      <c r="BE13" s="50"/>
      <c r="BF13" s="50"/>
      <c r="BG13" s="50"/>
      <c r="BH13" s="50"/>
      <c r="BI13" s="50"/>
      <c r="BJ13" s="50"/>
      <c r="BK13" s="50"/>
      <c r="BL13" s="50"/>
      <c r="BM13" s="50"/>
      <c r="BN13" s="50"/>
      <c r="BO13" s="50"/>
      <c r="BP13" s="50"/>
      <c r="BQ13" s="50"/>
      <c r="BR13" s="50"/>
      <c r="BS13" s="50"/>
      <c r="BT13" s="50"/>
      <c r="BU13" s="50"/>
      <c r="BV13" s="50"/>
      <c r="BW13" s="50"/>
      <c r="BX13" s="50"/>
      <c r="BY13" s="50"/>
      <c r="BZ13" s="50"/>
      <c r="CA13" s="50"/>
      <c r="CB13" s="50"/>
      <c r="CC13" s="50"/>
      <c r="CD13" s="50"/>
      <c r="CE13" s="50"/>
      <c r="CF13" s="50"/>
      <c r="CG13" s="50"/>
      <c r="CH13" s="50"/>
      <c r="CI13" s="50"/>
      <c r="CJ13" s="50"/>
      <c r="CK13" s="50"/>
      <c r="CL13" s="50"/>
      <c r="CM13" s="50"/>
      <c r="CN13" s="50"/>
      <c r="CO13" s="50"/>
      <c r="CP13" s="50"/>
      <c r="CQ13" s="50"/>
      <c r="CR13" s="50"/>
      <c r="CS13" s="50"/>
      <c r="CT13" s="50"/>
      <c r="CU13" s="50"/>
      <c r="CV13" s="50"/>
      <c r="CW13" s="50"/>
      <c r="CX13" s="50"/>
      <c r="CY13" s="50"/>
      <c r="CZ13" s="50"/>
      <c r="DA13" s="50"/>
      <c r="DB13" s="50"/>
      <c r="DC13" s="50"/>
      <c r="DD13" s="50"/>
      <c r="DE13" s="50"/>
      <c r="DF13" s="50"/>
      <c r="DG13" s="50"/>
      <c r="DH13" s="50"/>
      <c r="DI13" s="50"/>
      <c r="DJ13" s="50"/>
      <c r="DK13" s="50"/>
      <c r="DL13" s="50"/>
      <c r="DM13" s="50"/>
      <c r="DN13" s="50"/>
      <c r="DO13" s="50"/>
      <c r="DP13" s="50"/>
      <c r="DQ13" s="50"/>
      <c r="DR13" s="50"/>
      <c r="DS13" s="50"/>
      <c r="DT13" s="50"/>
      <c r="DU13" s="50"/>
      <c r="DV13" s="50"/>
      <c r="DW13" s="50"/>
      <c r="DX13" s="50"/>
      <c r="DY13" s="50"/>
      <c r="DZ13" s="50"/>
      <c r="EA13" s="50"/>
      <c r="EB13" s="50"/>
      <c r="EC13" s="50"/>
      <c r="ED13" s="50"/>
      <c r="EE13" s="50"/>
      <c r="EF13" s="50"/>
      <c r="EG13" s="50"/>
      <c r="EH13" s="50"/>
      <c r="EI13" s="50"/>
      <c r="EJ13" s="50"/>
      <c r="EK13" s="50"/>
      <c r="EL13" s="50"/>
      <c r="EM13" s="50"/>
      <c r="EN13" s="50"/>
      <c r="EO13" s="50"/>
      <c r="EP13" s="50"/>
      <c r="EQ13" s="50"/>
      <c r="ER13" s="50"/>
      <c r="ES13" s="50"/>
      <c r="ET13" s="50"/>
      <c r="EU13" s="50"/>
      <c r="EV13" s="50"/>
      <c r="EW13" s="50"/>
      <c r="EX13" s="50"/>
      <c r="EY13" s="50"/>
      <c r="EZ13" s="50"/>
      <c r="FA13" s="50"/>
      <c r="FB13" s="50"/>
      <c r="FC13" s="50"/>
      <c r="FD13" s="50"/>
      <c r="FE13" s="50"/>
      <c r="FF13" s="50"/>
      <c r="FG13" s="50"/>
      <c r="FH13" s="50"/>
      <c r="FI13" s="50"/>
      <c r="FJ13" s="50"/>
      <c r="FK13" s="50"/>
      <c r="FL13" s="50"/>
      <c r="FM13" s="50"/>
      <c r="FN13" s="50"/>
      <c r="FO13" s="50"/>
      <c r="FP13" s="50"/>
      <c r="FQ13" s="50"/>
      <c r="FR13" s="50"/>
      <c r="FS13" s="50"/>
      <c r="FT13" s="50"/>
      <c r="FU13" s="50"/>
      <c r="FV13" s="50"/>
      <c r="FW13" s="50"/>
      <c r="FX13" s="50"/>
      <c r="FY13" s="50"/>
      <c r="FZ13" s="50"/>
      <c r="GA13" s="50"/>
      <c r="GB13" s="50"/>
      <c r="GC13" s="50"/>
      <c r="GD13" s="50"/>
      <c r="GE13" s="50"/>
      <c r="GF13" s="50"/>
      <c r="GG13" s="50"/>
      <c r="GH13" s="50"/>
      <c r="GI13" s="50"/>
      <c r="GJ13" s="50"/>
      <c r="GK13" s="50"/>
      <c r="GL13" s="50"/>
      <c r="GM13" s="50"/>
      <c r="GN13" s="50"/>
      <c r="GO13" s="50"/>
      <c r="GP13" s="50"/>
      <c r="GQ13" s="50"/>
      <c r="GR13" s="50"/>
      <c r="GS13" s="50"/>
      <c r="GT13" s="50"/>
      <c r="GU13" s="50"/>
      <c r="GV13" s="50"/>
      <c r="GW13" s="50"/>
      <c r="GX13" s="50"/>
      <c r="GY13" s="50"/>
      <c r="GZ13" s="50"/>
      <c r="HA13" s="50"/>
      <c r="HB13" s="50"/>
      <c r="HC13" s="50"/>
      <c r="HD13" s="50"/>
      <c r="HE13" s="50"/>
      <c r="HF13" s="50"/>
      <c r="HG13" s="50"/>
      <c r="HH13" s="50"/>
      <c r="HI13" s="50"/>
      <c r="HJ13" s="50"/>
      <c r="HK13" s="50"/>
      <c r="HL13" s="50"/>
      <c r="HM13" s="50"/>
      <c r="HN13" s="50"/>
      <c r="HO13" s="50"/>
      <c r="HP13" s="50"/>
      <c r="HQ13" s="50"/>
      <c r="HR13" s="50"/>
      <c r="HS13" s="50"/>
      <c r="HT13" s="50"/>
      <c r="HU13" s="50"/>
      <c r="HV13" s="50"/>
      <c r="HW13" s="50"/>
      <c r="HX13" s="50"/>
      <c r="HY13" s="50"/>
      <c r="HZ13" s="50"/>
      <c r="IA13" s="50"/>
      <c r="IB13" s="50"/>
      <c r="IC13" s="50"/>
      <c r="ID13" s="50"/>
      <c r="IE13" s="50"/>
      <c r="IF13" s="50"/>
      <c r="IG13" s="50"/>
      <c r="IH13" s="50"/>
      <c r="II13" s="50"/>
      <c r="IJ13" s="50"/>
      <c r="IK13" s="50"/>
      <c r="IL13" s="50"/>
      <c r="IM13" s="50"/>
      <c r="IN13" s="50"/>
      <c r="IO13" s="50"/>
      <c r="IP13" s="50"/>
      <c r="IQ13" s="50"/>
      <c r="IR13" s="50"/>
      <c r="IS13" s="50"/>
      <c r="IT13" s="50"/>
      <c r="IU13" s="50"/>
      <c r="IV13" s="50"/>
    </row>
    <row r="14" spans="1:256" ht="16.5" thickBot="1">
      <c r="A14" s="48" t="s">
        <v>101</v>
      </c>
      <c r="B14" s="52" t="s">
        <v>24</v>
      </c>
      <c r="C14" s="128">
        <v>44442816</v>
      </c>
      <c r="D14" s="128">
        <v>0</v>
      </c>
      <c r="E14" s="128">
        <v>0</v>
      </c>
      <c r="F14" s="128">
        <v>0</v>
      </c>
      <c r="G14" s="128">
        <v>0</v>
      </c>
      <c r="H14" s="128">
        <v>0</v>
      </c>
      <c r="I14" s="128">
        <v>0</v>
      </c>
      <c r="J14" s="128">
        <v>0</v>
      </c>
      <c r="K14" s="128">
        <v>0</v>
      </c>
      <c r="L14" s="128">
        <v>0</v>
      </c>
      <c r="M14" s="128">
        <v>0</v>
      </c>
      <c r="N14" s="128">
        <v>0</v>
      </c>
      <c r="O14" s="130">
        <f>SUM(C14:N14)</f>
        <v>44442816</v>
      </c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  <c r="AP14" s="50"/>
      <c r="AQ14" s="50"/>
      <c r="AR14" s="50"/>
      <c r="AS14" s="50"/>
      <c r="AT14" s="50"/>
      <c r="AU14" s="50"/>
      <c r="AV14" s="50"/>
      <c r="AW14" s="50"/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0"/>
      <c r="BI14" s="50"/>
      <c r="BJ14" s="50"/>
      <c r="BK14" s="50"/>
      <c r="BL14" s="50"/>
      <c r="BM14" s="50"/>
      <c r="BN14" s="50"/>
      <c r="BO14" s="50"/>
      <c r="BP14" s="50"/>
      <c r="BQ14" s="50"/>
      <c r="BR14" s="50"/>
      <c r="BS14" s="50"/>
      <c r="BT14" s="50"/>
      <c r="BU14" s="50"/>
      <c r="BV14" s="50"/>
      <c r="BW14" s="50"/>
      <c r="BX14" s="50"/>
      <c r="BY14" s="50"/>
      <c r="BZ14" s="50"/>
      <c r="CA14" s="50"/>
      <c r="CB14" s="50"/>
      <c r="CC14" s="50"/>
      <c r="CD14" s="50"/>
      <c r="CE14" s="50"/>
      <c r="CF14" s="50"/>
      <c r="CG14" s="50"/>
      <c r="CH14" s="50"/>
      <c r="CI14" s="50"/>
      <c r="CJ14" s="50"/>
      <c r="CK14" s="50"/>
      <c r="CL14" s="50"/>
      <c r="CM14" s="50"/>
      <c r="CN14" s="50"/>
      <c r="CO14" s="50"/>
      <c r="CP14" s="50"/>
      <c r="CQ14" s="50"/>
      <c r="CR14" s="50"/>
      <c r="CS14" s="50"/>
      <c r="CT14" s="50"/>
      <c r="CU14" s="50"/>
      <c r="CV14" s="50"/>
      <c r="CW14" s="50"/>
      <c r="CX14" s="50"/>
      <c r="CY14" s="50"/>
      <c r="CZ14" s="50"/>
      <c r="DA14" s="50"/>
      <c r="DB14" s="50"/>
      <c r="DC14" s="50"/>
      <c r="DD14" s="50"/>
      <c r="DE14" s="50"/>
      <c r="DF14" s="50"/>
      <c r="DG14" s="50"/>
      <c r="DH14" s="50"/>
      <c r="DI14" s="50"/>
      <c r="DJ14" s="50"/>
      <c r="DK14" s="50"/>
      <c r="DL14" s="50"/>
      <c r="DM14" s="50"/>
      <c r="DN14" s="50"/>
      <c r="DO14" s="50"/>
      <c r="DP14" s="50"/>
      <c r="DQ14" s="50"/>
      <c r="DR14" s="50"/>
      <c r="DS14" s="50"/>
      <c r="DT14" s="50"/>
      <c r="DU14" s="50"/>
      <c r="DV14" s="50"/>
      <c r="DW14" s="50"/>
      <c r="DX14" s="50"/>
      <c r="DY14" s="50"/>
      <c r="DZ14" s="50"/>
      <c r="EA14" s="50"/>
      <c r="EB14" s="50"/>
      <c r="EC14" s="50"/>
      <c r="ED14" s="50"/>
      <c r="EE14" s="50"/>
      <c r="EF14" s="50"/>
      <c r="EG14" s="50"/>
      <c r="EH14" s="50"/>
      <c r="EI14" s="50"/>
      <c r="EJ14" s="50"/>
      <c r="EK14" s="50"/>
      <c r="EL14" s="50"/>
      <c r="EM14" s="50"/>
      <c r="EN14" s="50"/>
      <c r="EO14" s="50"/>
      <c r="EP14" s="50"/>
      <c r="EQ14" s="50"/>
      <c r="ER14" s="50"/>
      <c r="ES14" s="50"/>
      <c r="ET14" s="50"/>
      <c r="EU14" s="50"/>
      <c r="EV14" s="50"/>
      <c r="EW14" s="50"/>
      <c r="EX14" s="50"/>
      <c r="EY14" s="50"/>
      <c r="EZ14" s="50"/>
      <c r="FA14" s="50"/>
      <c r="FB14" s="50"/>
      <c r="FC14" s="50"/>
      <c r="FD14" s="50"/>
      <c r="FE14" s="50"/>
      <c r="FF14" s="50"/>
      <c r="FG14" s="50"/>
      <c r="FH14" s="50"/>
      <c r="FI14" s="50"/>
      <c r="FJ14" s="50"/>
      <c r="FK14" s="50"/>
      <c r="FL14" s="50"/>
      <c r="FM14" s="50"/>
      <c r="FN14" s="50"/>
      <c r="FO14" s="50"/>
      <c r="FP14" s="50"/>
      <c r="FQ14" s="50"/>
      <c r="FR14" s="50"/>
      <c r="FS14" s="50"/>
      <c r="FT14" s="50"/>
      <c r="FU14" s="50"/>
      <c r="FV14" s="50"/>
      <c r="FW14" s="50"/>
      <c r="FX14" s="50"/>
      <c r="FY14" s="50"/>
      <c r="FZ14" s="50"/>
      <c r="GA14" s="50"/>
      <c r="GB14" s="50"/>
      <c r="GC14" s="50"/>
      <c r="GD14" s="50"/>
      <c r="GE14" s="50"/>
      <c r="GF14" s="50"/>
      <c r="GG14" s="50"/>
      <c r="GH14" s="50"/>
      <c r="GI14" s="50"/>
      <c r="GJ14" s="50"/>
      <c r="GK14" s="50"/>
      <c r="GL14" s="50"/>
      <c r="GM14" s="50"/>
      <c r="GN14" s="50"/>
      <c r="GO14" s="50"/>
      <c r="GP14" s="50"/>
      <c r="GQ14" s="50"/>
      <c r="GR14" s="50"/>
      <c r="GS14" s="50"/>
      <c r="GT14" s="50"/>
      <c r="GU14" s="50"/>
      <c r="GV14" s="50"/>
      <c r="GW14" s="50"/>
      <c r="GX14" s="50"/>
      <c r="GY14" s="50"/>
      <c r="GZ14" s="50"/>
      <c r="HA14" s="50"/>
      <c r="HB14" s="50"/>
      <c r="HC14" s="50"/>
      <c r="HD14" s="50"/>
      <c r="HE14" s="50"/>
      <c r="HF14" s="50"/>
      <c r="HG14" s="50"/>
      <c r="HH14" s="50"/>
      <c r="HI14" s="50"/>
      <c r="HJ14" s="50"/>
      <c r="HK14" s="50"/>
      <c r="HL14" s="50"/>
      <c r="HM14" s="50"/>
      <c r="HN14" s="50"/>
      <c r="HO14" s="50"/>
      <c r="HP14" s="50"/>
      <c r="HQ14" s="50"/>
      <c r="HR14" s="50"/>
      <c r="HS14" s="50"/>
      <c r="HT14" s="50"/>
      <c r="HU14" s="50"/>
      <c r="HV14" s="50"/>
      <c r="HW14" s="50"/>
      <c r="HX14" s="50"/>
      <c r="HY14" s="50"/>
      <c r="HZ14" s="50"/>
      <c r="IA14" s="50"/>
      <c r="IB14" s="50"/>
      <c r="IC14" s="50"/>
      <c r="ID14" s="50"/>
      <c r="IE14" s="50"/>
      <c r="IF14" s="50"/>
      <c r="IG14" s="50"/>
      <c r="IH14" s="50"/>
      <c r="II14" s="50"/>
      <c r="IJ14" s="50"/>
      <c r="IK14" s="50"/>
      <c r="IL14" s="50"/>
      <c r="IM14" s="50"/>
      <c r="IN14" s="50"/>
      <c r="IO14" s="50"/>
      <c r="IP14" s="50"/>
      <c r="IQ14" s="50"/>
      <c r="IR14" s="50"/>
      <c r="IS14" s="50"/>
      <c r="IT14" s="50"/>
      <c r="IU14" s="50"/>
      <c r="IV14" s="50"/>
    </row>
    <row r="15" spans="1:256" ht="16.5" thickBot="1">
      <c r="A15" s="44" t="s">
        <v>103</v>
      </c>
      <c r="B15" s="53" t="s">
        <v>104</v>
      </c>
      <c r="C15" s="132">
        <f t="shared" ref="C15:O15" si="0">SUM(C6:C14)</f>
        <v>45320660</v>
      </c>
      <c r="D15" s="132">
        <f t="shared" si="0"/>
        <v>988606</v>
      </c>
      <c r="E15" s="132">
        <f t="shared" si="0"/>
        <v>4318344</v>
      </c>
      <c r="F15" s="132">
        <f t="shared" si="0"/>
        <v>787844</v>
      </c>
      <c r="G15" s="132">
        <f t="shared" si="0"/>
        <v>882844</v>
      </c>
      <c r="H15" s="132">
        <f t="shared" si="0"/>
        <v>811510</v>
      </c>
      <c r="I15" s="132">
        <f t="shared" si="0"/>
        <v>1360327</v>
      </c>
      <c r="J15" s="132">
        <f t="shared" si="0"/>
        <v>1058469</v>
      </c>
      <c r="K15" s="132">
        <f t="shared" si="0"/>
        <v>4773344</v>
      </c>
      <c r="L15" s="132">
        <f t="shared" si="0"/>
        <v>2030431</v>
      </c>
      <c r="M15" s="132">
        <f t="shared" si="0"/>
        <v>787844</v>
      </c>
      <c r="N15" s="132">
        <f t="shared" si="0"/>
        <v>1435772</v>
      </c>
      <c r="O15" s="133">
        <f t="shared" si="0"/>
        <v>64555995</v>
      </c>
      <c r="P15" s="45"/>
      <c r="Q15" s="45"/>
      <c r="R15" s="45"/>
      <c r="S15" s="45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5"/>
      <c r="AF15" s="45"/>
      <c r="AG15" s="45"/>
      <c r="AH15" s="45"/>
      <c r="AI15" s="45"/>
      <c r="AJ15" s="45"/>
      <c r="AK15" s="45"/>
      <c r="AL15" s="45"/>
      <c r="AM15" s="45"/>
      <c r="AN15" s="45"/>
      <c r="AO15" s="45"/>
      <c r="AP15" s="45"/>
      <c r="AQ15" s="45"/>
      <c r="AR15" s="45"/>
      <c r="AS15" s="45"/>
      <c r="AT15" s="45"/>
      <c r="AU15" s="45"/>
      <c r="AV15" s="45"/>
      <c r="AW15" s="45"/>
      <c r="AX15" s="45"/>
      <c r="AY15" s="45"/>
      <c r="AZ15" s="45"/>
      <c r="BA15" s="45"/>
      <c r="BB15" s="45"/>
      <c r="BC15" s="45"/>
      <c r="BD15" s="45"/>
      <c r="BE15" s="45"/>
      <c r="BF15" s="45"/>
      <c r="BG15" s="45"/>
      <c r="BH15" s="45"/>
      <c r="BI15" s="45"/>
      <c r="BJ15" s="45"/>
      <c r="BK15" s="45"/>
      <c r="BL15" s="45"/>
      <c r="BM15" s="45"/>
      <c r="BN15" s="45"/>
      <c r="BO15" s="45"/>
      <c r="BP15" s="45"/>
      <c r="BQ15" s="45"/>
      <c r="BR15" s="45"/>
      <c r="BS15" s="45"/>
      <c r="BT15" s="45"/>
      <c r="BU15" s="45"/>
      <c r="BV15" s="45"/>
      <c r="BW15" s="45"/>
      <c r="BX15" s="45"/>
      <c r="BY15" s="45"/>
      <c r="BZ15" s="45"/>
      <c r="CA15" s="45"/>
      <c r="CB15" s="45"/>
      <c r="CC15" s="45"/>
      <c r="CD15" s="45"/>
      <c r="CE15" s="45"/>
      <c r="CF15" s="45"/>
      <c r="CG15" s="45"/>
      <c r="CH15" s="45"/>
      <c r="CI15" s="45"/>
      <c r="CJ15" s="45"/>
      <c r="CK15" s="45"/>
      <c r="CL15" s="45"/>
      <c r="CM15" s="45"/>
      <c r="CN15" s="45"/>
      <c r="CO15" s="45"/>
      <c r="CP15" s="45"/>
      <c r="CQ15" s="45"/>
      <c r="CR15" s="45"/>
      <c r="CS15" s="45"/>
      <c r="CT15" s="45"/>
      <c r="CU15" s="45"/>
      <c r="CV15" s="45"/>
      <c r="CW15" s="45"/>
      <c r="CX15" s="45"/>
      <c r="CY15" s="45"/>
      <c r="CZ15" s="45"/>
      <c r="DA15" s="45"/>
      <c r="DB15" s="45"/>
      <c r="DC15" s="45"/>
      <c r="DD15" s="45"/>
      <c r="DE15" s="45"/>
      <c r="DF15" s="45"/>
      <c r="DG15" s="45"/>
      <c r="DH15" s="45"/>
      <c r="DI15" s="45"/>
      <c r="DJ15" s="45"/>
      <c r="DK15" s="45"/>
      <c r="DL15" s="45"/>
      <c r="DM15" s="45"/>
      <c r="DN15" s="45"/>
      <c r="DO15" s="45"/>
      <c r="DP15" s="45"/>
      <c r="DQ15" s="45"/>
      <c r="DR15" s="45"/>
      <c r="DS15" s="45"/>
      <c r="DT15" s="45"/>
      <c r="DU15" s="45"/>
      <c r="DV15" s="45"/>
      <c r="DW15" s="45"/>
      <c r="DX15" s="45"/>
      <c r="DY15" s="45"/>
      <c r="DZ15" s="45"/>
      <c r="EA15" s="45"/>
      <c r="EB15" s="45"/>
      <c r="EC15" s="45"/>
      <c r="ED15" s="45"/>
      <c r="EE15" s="45"/>
      <c r="EF15" s="45"/>
      <c r="EG15" s="45"/>
      <c r="EH15" s="45"/>
      <c r="EI15" s="45"/>
      <c r="EJ15" s="45"/>
      <c r="EK15" s="45"/>
      <c r="EL15" s="45"/>
      <c r="EM15" s="45"/>
      <c r="EN15" s="45"/>
      <c r="EO15" s="45"/>
      <c r="EP15" s="45"/>
      <c r="EQ15" s="45"/>
      <c r="ER15" s="45"/>
      <c r="ES15" s="45"/>
      <c r="ET15" s="45"/>
      <c r="EU15" s="45"/>
      <c r="EV15" s="45"/>
      <c r="EW15" s="45"/>
      <c r="EX15" s="45"/>
      <c r="EY15" s="45"/>
      <c r="EZ15" s="45"/>
      <c r="FA15" s="45"/>
      <c r="FB15" s="45"/>
      <c r="FC15" s="45"/>
      <c r="FD15" s="45"/>
      <c r="FE15" s="45"/>
      <c r="FF15" s="45"/>
      <c r="FG15" s="45"/>
      <c r="FH15" s="45"/>
      <c r="FI15" s="45"/>
      <c r="FJ15" s="45"/>
      <c r="FK15" s="45"/>
      <c r="FL15" s="45"/>
      <c r="FM15" s="45"/>
      <c r="FN15" s="45"/>
      <c r="FO15" s="45"/>
      <c r="FP15" s="45"/>
      <c r="FQ15" s="45"/>
      <c r="FR15" s="45"/>
      <c r="FS15" s="45"/>
      <c r="FT15" s="45"/>
      <c r="FU15" s="45"/>
      <c r="FV15" s="45"/>
      <c r="FW15" s="45"/>
      <c r="FX15" s="45"/>
      <c r="FY15" s="45"/>
      <c r="FZ15" s="45"/>
      <c r="GA15" s="45"/>
      <c r="GB15" s="45"/>
      <c r="GC15" s="45"/>
      <c r="GD15" s="45"/>
      <c r="GE15" s="45"/>
      <c r="GF15" s="45"/>
      <c r="GG15" s="45"/>
      <c r="GH15" s="45"/>
      <c r="GI15" s="45"/>
      <c r="GJ15" s="45"/>
      <c r="GK15" s="45"/>
      <c r="GL15" s="45"/>
      <c r="GM15" s="45"/>
      <c r="GN15" s="45"/>
      <c r="GO15" s="45"/>
      <c r="GP15" s="45"/>
      <c r="GQ15" s="45"/>
      <c r="GR15" s="45"/>
      <c r="GS15" s="45"/>
      <c r="GT15" s="45"/>
      <c r="GU15" s="45"/>
      <c r="GV15" s="45"/>
      <c r="GW15" s="45"/>
      <c r="GX15" s="45"/>
      <c r="GY15" s="45"/>
      <c r="GZ15" s="45"/>
      <c r="HA15" s="45"/>
      <c r="HB15" s="45"/>
      <c r="HC15" s="45"/>
      <c r="HD15" s="45"/>
      <c r="HE15" s="45"/>
      <c r="HF15" s="45"/>
      <c r="HG15" s="45"/>
      <c r="HH15" s="45"/>
      <c r="HI15" s="45"/>
      <c r="HJ15" s="45"/>
      <c r="HK15" s="45"/>
      <c r="HL15" s="45"/>
      <c r="HM15" s="45"/>
      <c r="HN15" s="45"/>
      <c r="HO15" s="45"/>
      <c r="HP15" s="45"/>
      <c r="HQ15" s="45"/>
      <c r="HR15" s="45"/>
      <c r="HS15" s="45"/>
      <c r="HT15" s="45"/>
      <c r="HU15" s="45"/>
      <c r="HV15" s="45"/>
      <c r="HW15" s="45"/>
      <c r="HX15" s="45"/>
      <c r="HY15" s="45"/>
      <c r="HZ15" s="45"/>
      <c r="IA15" s="45"/>
      <c r="IB15" s="45"/>
      <c r="IC15" s="45"/>
      <c r="ID15" s="45"/>
      <c r="IE15" s="45"/>
      <c r="IF15" s="45"/>
      <c r="IG15" s="45"/>
      <c r="IH15" s="45"/>
      <c r="II15" s="45"/>
      <c r="IJ15" s="45"/>
      <c r="IK15" s="45"/>
      <c r="IL15" s="45"/>
      <c r="IM15" s="45"/>
      <c r="IN15" s="45"/>
      <c r="IO15" s="45"/>
      <c r="IP15" s="45"/>
      <c r="IQ15" s="45"/>
      <c r="IR15" s="45"/>
      <c r="IS15" s="45"/>
      <c r="IT15" s="45"/>
      <c r="IU15" s="45"/>
      <c r="IV15" s="45"/>
    </row>
    <row r="16" spans="1:256" ht="16.5" thickBot="1">
      <c r="A16" s="44" t="s">
        <v>105</v>
      </c>
      <c r="B16" s="166" t="s">
        <v>27</v>
      </c>
      <c r="C16" s="167"/>
      <c r="D16" s="167"/>
      <c r="E16" s="167"/>
      <c r="F16" s="167"/>
      <c r="G16" s="167"/>
      <c r="H16" s="167"/>
      <c r="I16" s="167"/>
      <c r="J16" s="167"/>
      <c r="K16" s="167"/>
      <c r="L16" s="167"/>
      <c r="M16" s="167"/>
      <c r="N16" s="167"/>
      <c r="O16" s="168"/>
      <c r="P16" s="45"/>
      <c r="Q16" s="45"/>
      <c r="R16" s="45"/>
      <c r="S16" s="45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5"/>
      <c r="AF16" s="45"/>
      <c r="AG16" s="45"/>
      <c r="AH16" s="45"/>
      <c r="AI16" s="45"/>
      <c r="AJ16" s="45"/>
      <c r="AK16" s="45"/>
      <c r="AL16" s="45"/>
      <c r="AM16" s="45"/>
      <c r="AN16" s="45"/>
      <c r="AO16" s="45"/>
      <c r="AP16" s="45"/>
      <c r="AQ16" s="45"/>
      <c r="AR16" s="45"/>
      <c r="AS16" s="45"/>
      <c r="AT16" s="45"/>
      <c r="AU16" s="45"/>
      <c r="AV16" s="45"/>
      <c r="AW16" s="45"/>
      <c r="AX16" s="45"/>
      <c r="AY16" s="45"/>
      <c r="AZ16" s="45"/>
      <c r="BA16" s="45"/>
      <c r="BB16" s="45"/>
      <c r="BC16" s="45"/>
      <c r="BD16" s="45"/>
      <c r="BE16" s="45"/>
      <c r="BF16" s="45"/>
      <c r="BG16" s="45"/>
      <c r="BH16" s="45"/>
      <c r="BI16" s="45"/>
      <c r="BJ16" s="45"/>
      <c r="BK16" s="45"/>
      <c r="BL16" s="45"/>
      <c r="BM16" s="45"/>
      <c r="BN16" s="45"/>
      <c r="BO16" s="45"/>
      <c r="BP16" s="45"/>
      <c r="BQ16" s="45"/>
      <c r="BR16" s="45"/>
      <c r="BS16" s="45"/>
      <c r="BT16" s="45"/>
      <c r="BU16" s="45"/>
      <c r="BV16" s="45"/>
      <c r="BW16" s="45"/>
      <c r="BX16" s="45"/>
      <c r="BY16" s="45"/>
      <c r="BZ16" s="45"/>
      <c r="CA16" s="45"/>
      <c r="CB16" s="45"/>
      <c r="CC16" s="45"/>
      <c r="CD16" s="45"/>
      <c r="CE16" s="45"/>
      <c r="CF16" s="45"/>
      <c r="CG16" s="45"/>
      <c r="CH16" s="45"/>
      <c r="CI16" s="45"/>
      <c r="CJ16" s="45"/>
      <c r="CK16" s="45"/>
      <c r="CL16" s="45"/>
      <c r="CM16" s="45"/>
      <c r="CN16" s="45"/>
      <c r="CO16" s="45"/>
      <c r="CP16" s="45"/>
      <c r="CQ16" s="45"/>
      <c r="CR16" s="45"/>
      <c r="CS16" s="45"/>
      <c r="CT16" s="45"/>
      <c r="CU16" s="45"/>
      <c r="CV16" s="45"/>
      <c r="CW16" s="45"/>
      <c r="CX16" s="45"/>
      <c r="CY16" s="45"/>
      <c r="CZ16" s="45"/>
      <c r="DA16" s="45"/>
      <c r="DB16" s="45"/>
      <c r="DC16" s="45"/>
      <c r="DD16" s="45"/>
      <c r="DE16" s="45"/>
      <c r="DF16" s="45"/>
      <c r="DG16" s="45"/>
      <c r="DH16" s="45"/>
      <c r="DI16" s="45"/>
      <c r="DJ16" s="45"/>
      <c r="DK16" s="45"/>
      <c r="DL16" s="45"/>
      <c r="DM16" s="45"/>
      <c r="DN16" s="45"/>
      <c r="DO16" s="45"/>
      <c r="DP16" s="45"/>
      <c r="DQ16" s="45"/>
      <c r="DR16" s="45"/>
      <c r="DS16" s="45"/>
      <c r="DT16" s="45"/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Q16" s="45"/>
      <c r="ER16" s="45"/>
      <c r="ES16" s="45"/>
      <c r="ET16" s="45"/>
      <c r="EU16" s="45"/>
      <c r="EV16" s="45"/>
      <c r="EW16" s="45"/>
      <c r="EX16" s="45"/>
      <c r="EY16" s="45"/>
      <c r="EZ16" s="45"/>
      <c r="FA16" s="45"/>
      <c r="FB16" s="45"/>
      <c r="FC16" s="45"/>
      <c r="FD16" s="45"/>
      <c r="FE16" s="45"/>
      <c r="FF16" s="45"/>
      <c r="FG16" s="45"/>
      <c r="FH16" s="45"/>
      <c r="FI16" s="45"/>
      <c r="FJ16" s="45"/>
      <c r="FK16" s="45"/>
      <c r="FL16" s="45"/>
      <c r="FM16" s="45"/>
      <c r="FN16" s="45"/>
      <c r="FO16" s="45"/>
      <c r="FP16" s="45"/>
      <c r="FQ16" s="45"/>
      <c r="FR16" s="45"/>
      <c r="FS16" s="45"/>
      <c r="FT16" s="45"/>
      <c r="FU16" s="45"/>
      <c r="FV16" s="45"/>
      <c r="FW16" s="45"/>
      <c r="FX16" s="45"/>
      <c r="FY16" s="45"/>
      <c r="FZ16" s="45"/>
      <c r="GA16" s="45"/>
      <c r="GB16" s="45"/>
      <c r="GC16" s="45"/>
      <c r="GD16" s="45"/>
      <c r="GE16" s="45"/>
      <c r="GF16" s="45"/>
      <c r="GG16" s="45"/>
      <c r="GH16" s="45"/>
      <c r="GI16" s="45"/>
      <c r="GJ16" s="45"/>
      <c r="GK16" s="45"/>
      <c r="GL16" s="45"/>
      <c r="GM16" s="45"/>
      <c r="GN16" s="45"/>
      <c r="GO16" s="45"/>
      <c r="GP16" s="45"/>
      <c r="GQ16" s="45"/>
      <c r="GR16" s="45"/>
      <c r="GS16" s="45"/>
      <c r="GT16" s="45"/>
      <c r="GU16" s="45"/>
      <c r="GV16" s="45"/>
      <c r="GW16" s="45"/>
      <c r="GX16" s="45"/>
      <c r="GY16" s="45"/>
      <c r="GZ16" s="45"/>
      <c r="HA16" s="45"/>
      <c r="HB16" s="45"/>
      <c r="HC16" s="45"/>
      <c r="HD16" s="45"/>
      <c r="HE16" s="45"/>
      <c r="HF16" s="45"/>
      <c r="HG16" s="45"/>
      <c r="HH16" s="45"/>
      <c r="HI16" s="45"/>
      <c r="HJ16" s="45"/>
      <c r="HK16" s="45"/>
      <c r="HL16" s="45"/>
      <c r="HM16" s="45"/>
      <c r="HN16" s="45"/>
      <c r="HO16" s="45"/>
      <c r="HP16" s="45"/>
      <c r="HQ16" s="45"/>
      <c r="HR16" s="45"/>
      <c r="HS16" s="45"/>
      <c r="HT16" s="45"/>
      <c r="HU16" s="45"/>
      <c r="HV16" s="45"/>
      <c r="HW16" s="45"/>
      <c r="HX16" s="45"/>
      <c r="HY16" s="45"/>
      <c r="HZ16" s="45"/>
      <c r="IA16" s="45"/>
      <c r="IB16" s="45"/>
      <c r="IC16" s="45"/>
      <c r="ID16" s="45"/>
      <c r="IE16" s="45"/>
      <c r="IF16" s="45"/>
      <c r="IG16" s="45"/>
      <c r="IH16" s="45"/>
      <c r="II16" s="45"/>
      <c r="IJ16" s="45"/>
      <c r="IK16" s="45"/>
      <c r="IL16" s="45"/>
      <c r="IM16" s="45"/>
      <c r="IN16" s="45"/>
      <c r="IO16" s="45"/>
      <c r="IP16" s="45"/>
      <c r="IQ16" s="45"/>
      <c r="IR16" s="45"/>
      <c r="IS16" s="45"/>
      <c r="IT16" s="45"/>
      <c r="IU16" s="45"/>
      <c r="IV16" s="45"/>
    </row>
    <row r="17" spans="1:256">
      <c r="A17" s="54" t="s">
        <v>106</v>
      </c>
      <c r="B17" s="55" t="s">
        <v>28</v>
      </c>
      <c r="C17" s="129">
        <v>358000</v>
      </c>
      <c r="D17" s="129">
        <v>379400</v>
      </c>
      <c r="E17" s="129">
        <v>358000</v>
      </c>
      <c r="F17" s="129">
        <v>358000</v>
      </c>
      <c r="G17" s="129">
        <v>358000</v>
      </c>
      <c r="H17" s="129">
        <v>358000</v>
      </c>
      <c r="I17" s="129">
        <v>358000</v>
      </c>
      <c r="J17" s="129">
        <v>358000</v>
      </c>
      <c r="K17" s="129">
        <v>358000</v>
      </c>
      <c r="L17" s="129">
        <v>551000</v>
      </c>
      <c r="M17" s="129">
        <v>358000</v>
      </c>
      <c r="N17" s="129">
        <v>365815</v>
      </c>
      <c r="O17" s="131">
        <f t="shared" ref="O17:O25" si="1">SUM(C17:N17)</f>
        <v>4518215</v>
      </c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  <c r="CK17" s="50"/>
      <c r="CL17" s="50"/>
      <c r="CM17" s="50"/>
      <c r="CN17" s="50"/>
      <c r="CO17" s="50"/>
      <c r="CP17" s="50"/>
      <c r="CQ17" s="50"/>
      <c r="CR17" s="50"/>
      <c r="CS17" s="50"/>
      <c r="CT17" s="50"/>
      <c r="CU17" s="50"/>
      <c r="CV17" s="50"/>
      <c r="CW17" s="50"/>
      <c r="CX17" s="50"/>
      <c r="CY17" s="50"/>
      <c r="CZ17" s="50"/>
      <c r="DA17" s="50"/>
      <c r="DB17" s="50"/>
      <c r="DC17" s="50"/>
      <c r="DD17" s="50"/>
      <c r="DE17" s="50"/>
      <c r="DF17" s="50"/>
      <c r="DG17" s="50"/>
      <c r="DH17" s="50"/>
      <c r="DI17" s="50"/>
      <c r="DJ17" s="50"/>
      <c r="DK17" s="50"/>
      <c r="DL17" s="50"/>
      <c r="DM17" s="50"/>
      <c r="DN17" s="50"/>
      <c r="DO17" s="50"/>
      <c r="DP17" s="50"/>
      <c r="DQ17" s="50"/>
      <c r="DR17" s="50"/>
      <c r="DS17" s="50"/>
      <c r="DT17" s="50"/>
      <c r="DU17" s="50"/>
      <c r="DV17" s="50"/>
      <c r="DW17" s="50"/>
      <c r="DX17" s="50"/>
      <c r="DY17" s="50"/>
      <c r="DZ17" s="50"/>
      <c r="EA17" s="50"/>
      <c r="EB17" s="50"/>
      <c r="EC17" s="50"/>
      <c r="ED17" s="50"/>
      <c r="EE17" s="50"/>
      <c r="EF17" s="50"/>
      <c r="EG17" s="50"/>
      <c r="EH17" s="50"/>
      <c r="EI17" s="50"/>
      <c r="EJ17" s="50"/>
      <c r="EK17" s="50"/>
      <c r="EL17" s="50"/>
      <c r="EM17" s="50"/>
      <c r="EN17" s="50"/>
      <c r="EO17" s="50"/>
      <c r="EP17" s="50"/>
      <c r="EQ17" s="50"/>
      <c r="ER17" s="50"/>
      <c r="ES17" s="50"/>
      <c r="ET17" s="50"/>
      <c r="EU17" s="50"/>
      <c r="EV17" s="50"/>
      <c r="EW17" s="50"/>
      <c r="EX17" s="50"/>
      <c r="EY17" s="50"/>
      <c r="EZ17" s="50"/>
      <c r="FA17" s="50"/>
      <c r="FB17" s="50"/>
      <c r="FC17" s="50"/>
      <c r="FD17" s="50"/>
      <c r="FE17" s="50"/>
      <c r="FF17" s="50"/>
      <c r="FG17" s="50"/>
      <c r="FH17" s="50"/>
      <c r="FI17" s="50"/>
      <c r="FJ17" s="50"/>
      <c r="FK17" s="50"/>
      <c r="FL17" s="50"/>
      <c r="FM17" s="50"/>
      <c r="FN17" s="50"/>
      <c r="FO17" s="50"/>
      <c r="FP17" s="50"/>
      <c r="FQ17" s="50"/>
      <c r="FR17" s="50"/>
      <c r="FS17" s="50"/>
      <c r="FT17" s="50"/>
      <c r="FU17" s="50"/>
      <c r="FV17" s="50"/>
      <c r="FW17" s="50"/>
      <c r="FX17" s="50"/>
      <c r="FY17" s="50"/>
      <c r="FZ17" s="50"/>
      <c r="GA17" s="50"/>
      <c r="GB17" s="50"/>
      <c r="GC17" s="50"/>
      <c r="GD17" s="50"/>
      <c r="GE17" s="50"/>
      <c r="GF17" s="50"/>
      <c r="GG17" s="50"/>
      <c r="GH17" s="50"/>
      <c r="GI17" s="50"/>
      <c r="GJ17" s="50"/>
      <c r="GK17" s="50"/>
      <c r="GL17" s="50"/>
      <c r="GM17" s="50"/>
      <c r="GN17" s="50"/>
      <c r="GO17" s="50"/>
      <c r="GP17" s="50"/>
      <c r="GQ17" s="50"/>
      <c r="GR17" s="50"/>
      <c r="GS17" s="50"/>
      <c r="GT17" s="50"/>
      <c r="GU17" s="50"/>
      <c r="GV17" s="50"/>
      <c r="GW17" s="50"/>
      <c r="GX17" s="50"/>
      <c r="GY17" s="50"/>
      <c r="GZ17" s="50"/>
      <c r="HA17" s="50"/>
      <c r="HB17" s="50"/>
      <c r="HC17" s="50"/>
      <c r="HD17" s="50"/>
      <c r="HE17" s="50"/>
      <c r="HF17" s="50"/>
      <c r="HG17" s="50"/>
      <c r="HH17" s="50"/>
      <c r="HI17" s="50"/>
      <c r="HJ17" s="50"/>
      <c r="HK17" s="50"/>
      <c r="HL17" s="50"/>
      <c r="HM17" s="50"/>
      <c r="HN17" s="50"/>
      <c r="HO17" s="50"/>
      <c r="HP17" s="50"/>
      <c r="HQ17" s="50"/>
      <c r="HR17" s="50"/>
      <c r="HS17" s="50"/>
      <c r="HT17" s="50"/>
      <c r="HU17" s="50"/>
      <c r="HV17" s="50"/>
      <c r="HW17" s="50"/>
      <c r="HX17" s="50"/>
      <c r="HY17" s="50"/>
      <c r="HZ17" s="50"/>
      <c r="IA17" s="50"/>
      <c r="IB17" s="50"/>
      <c r="IC17" s="50"/>
      <c r="ID17" s="50"/>
      <c r="IE17" s="50"/>
      <c r="IF17" s="50"/>
      <c r="IG17" s="50"/>
      <c r="IH17" s="50"/>
      <c r="II17" s="50"/>
      <c r="IJ17" s="50"/>
      <c r="IK17" s="50"/>
      <c r="IL17" s="50"/>
      <c r="IM17" s="50"/>
      <c r="IN17" s="50"/>
      <c r="IO17" s="50"/>
      <c r="IP17" s="50"/>
      <c r="IQ17" s="50"/>
      <c r="IR17" s="50"/>
      <c r="IS17" s="50"/>
      <c r="IT17" s="50"/>
      <c r="IU17" s="50"/>
      <c r="IV17" s="50"/>
    </row>
    <row r="18" spans="1:256" ht="22.5">
      <c r="A18" s="48" t="s">
        <v>107</v>
      </c>
      <c r="B18" s="49" t="s">
        <v>69</v>
      </c>
      <c r="C18" s="128">
        <v>77836</v>
      </c>
      <c r="D18" s="128">
        <v>77836</v>
      </c>
      <c r="E18" s="128">
        <v>77836</v>
      </c>
      <c r="F18" s="128">
        <v>77836</v>
      </c>
      <c r="G18" s="128">
        <v>77836</v>
      </c>
      <c r="H18" s="128">
        <v>77836</v>
      </c>
      <c r="I18" s="128">
        <v>77836</v>
      </c>
      <c r="J18" s="128">
        <v>77836</v>
      </c>
      <c r="K18" s="128">
        <v>77836</v>
      </c>
      <c r="L18" s="128">
        <v>126000</v>
      </c>
      <c r="M18" s="128">
        <v>77836</v>
      </c>
      <c r="N18" s="128">
        <v>77840</v>
      </c>
      <c r="O18" s="130">
        <f t="shared" si="1"/>
        <v>982200</v>
      </c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50"/>
      <c r="AM18" s="50"/>
      <c r="AN18" s="50"/>
      <c r="AO18" s="50"/>
      <c r="AP18" s="50"/>
      <c r="AQ18" s="50"/>
      <c r="AR18" s="50"/>
      <c r="AS18" s="50"/>
      <c r="AT18" s="50"/>
      <c r="AU18" s="50"/>
      <c r="AV18" s="50"/>
      <c r="AW18" s="50"/>
      <c r="AX18" s="50"/>
      <c r="AY18" s="50"/>
      <c r="AZ18" s="50"/>
      <c r="BA18" s="50"/>
      <c r="BB18" s="50"/>
      <c r="BC18" s="50"/>
      <c r="BD18" s="50"/>
      <c r="BE18" s="50"/>
      <c r="BF18" s="50"/>
      <c r="BG18" s="50"/>
      <c r="BH18" s="50"/>
      <c r="BI18" s="50"/>
      <c r="BJ18" s="50"/>
      <c r="BK18" s="50"/>
      <c r="BL18" s="50"/>
      <c r="BM18" s="50"/>
      <c r="BN18" s="50"/>
      <c r="BO18" s="50"/>
      <c r="BP18" s="50"/>
      <c r="BQ18" s="50"/>
      <c r="BR18" s="50"/>
      <c r="BS18" s="50"/>
      <c r="BT18" s="50"/>
      <c r="BU18" s="50"/>
      <c r="BV18" s="50"/>
      <c r="BW18" s="50"/>
      <c r="BX18" s="50"/>
      <c r="BY18" s="50"/>
      <c r="BZ18" s="50"/>
      <c r="CA18" s="50"/>
      <c r="CB18" s="50"/>
      <c r="CC18" s="50"/>
      <c r="CD18" s="50"/>
      <c r="CE18" s="50"/>
      <c r="CF18" s="50"/>
      <c r="CG18" s="50"/>
      <c r="CH18" s="50"/>
      <c r="CI18" s="50"/>
      <c r="CJ18" s="50"/>
      <c r="CK18" s="50"/>
      <c r="CL18" s="50"/>
      <c r="CM18" s="50"/>
      <c r="CN18" s="50"/>
      <c r="CO18" s="50"/>
      <c r="CP18" s="50"/>
      <c r="CQ18" s="50"/>
      <c r="CR18" s="50"/>
      <c r="CS18" s="50"/>
      <c r="CT18" s="50"/>
      <c r="CU18" s="50"/>
      <c r="CV18" s="50"/>
      <c r="CW18" s="50"/>
      <c r="CX18" s="50"/>
      <c r="CY18" s="50"/>
      <c r="CZ18" s="50"/>
      <c r="DA18" s="50"/>
      <c r="DB18" s="50"/>
      <c r="DC18" s="50"/>
      <c r="DD18" s="50"/>
      <c r="DE18" s="50"/>
      <c r="DF18" s="50"/>
      <c r="DG18" s="50"/>
      <c r="DH18" s="50"/>
      <c r="DI18" s="50"/>
      <c r="DJ18" s="50"/>
      <c r="DK18" s="50"/>
      <c r="DL18" s="50"/>
      <c r="DM18" s="50"/>
      <c r="DN18" s="50"/>
      <c r="DO18" s="50"/>
      <c r="DP18" s="50"/>
      <c r="DQ18" s="50"/>
      <c r="DR18" s="50"/>
      <c r="DS18" s="50"/>
      <c r="DT18" s="50"/>
      <c r="DU18" s="50"/>
      <c r="DV18" s="50"/>
      <c r="DW18" s="50"/>
      <c r="DX18" s="50"/>
      <c r="DY18" s="50"/>
      <c r="DZ18" s="50"/>
      <c r="EA18" s="50"/>
      <c r="EB18" s="50"/>
      <c r="EC18" s="50"/>
      <c r="ED18" s="50"/>
      <c r="EE18" s="50"/>
      <c r="EF18" s="50"/>
      <c r="EG18" s="50"/>
      <c r="EH18" s="50"/>
      <c r="EI18" s="50"/>
      <c r="EJ18" s="50"/>
      <c r="EK18" s="50"/>
      <c r="EL18" s="50"/>
      <c r="EM18" s="50"/>
      <c r="EN18" s="50"/>
      <c r="EO18" s="50"/>
      <c r="EP18" s="50"/>
      <c r="EQ18" s="50"/>
      <c r="ER18" s="50"/>
      <c r="ES18" s="50"/>
      <c r="ET18" s="50"/>
      <c r="EU18" s="50"/>
      <c r="EV18" s="50"/>
      <c r="EW18" s="50"/>
      <c r="EX18" s="50"/>
      <c r="EY18" s="50"/>
      <c r="EZ18" s="50"/>
      <c r="FA18" s="50"/>
      <c r="FB18" s="50"/>
      <c r="FC18" s="50"/>
      <c r="FD18" s="50"/>
      <c r="FE18" s="50"/>
      <c r="FF18" s="50"/>
      <c r="FG18" s="50"/>
      <c r="FH18" s="50"/>
      <c r="FI18" s="50"/>
      <c r="FJ18" s="50"/>
      <c r="FK18" s="50"/>
      <c r="FL18" s="50"/>
      <c r="FM18" s="50"/>
      <c r="FN18" s="50"/>
      <c r="FO18" s="50"/>
      <c r="FP18" s="50"/>
      <c r="FQ18" s="50"/>
      <c r="FR18" s="50"/>
      <c r="FS18" s="50"/>
      <c r="FT18" s="50"/>
      <c r="FU18" s="50"/>
      <c r="FV18" s="50"/>
      <c r="FW18" s="50"/>
      <c r="FX18" s="50"/>
      <c r="FY18" s="50"/>
      <c r="FZ18" s="50"/>
      <c r="GA18" s="50"/>
      <c r="GB18" s="50"/>
      <c r="GC18" s="50"/>
      <c r="GD18" s="50"/>
      <c r="GE18" s="50"/>
      <c r="GF18" s="50"/>
      <c r="GG18" s="50"/>
      <c r="GH18" s="50"/>
      <c r="GI18" s="50"/>
      <c r="GJ18" s="50"/>
      <c r="GK18" s="50"/>
      <c r="GL18" s="50"/>
      <c r="GM18" s="50"/>
      <c r="GN18" s="50"/>
      <c r="GO18" s="50"/>
      <c r="GP18" s="50"/>
      <c r="GQ18" s="50"/>
      <c r="GR18" s="50"/>
      <c r="GS18" s="50"/>
      <c r="GT18" s="50"/>
      <c r="GU18" s="50"/>
      <c r="GV18" s="50"/>
      <c r="GW18" s="50"/>
      <c r="GX18" s="50"/>
      <c r="GY18" s="50"/>
      <c r="GZ18" s="50"/>
      <c r="HA18" s="50"/>
      <c r="HB18" s="50"/>
      <c r="HC18" s="50"/>
      <c r="HD18" s="50"/>
      <c r="HE18" s="50"/>
      <c r="HF18" s="50"/>
      <c r="HG18" s="50"/>
      <c r="HH18" s="50"/>
      <c r="HI18" s="50"/>
      <c r="HJ18" s="50"/>
      <c r="HK18" s="50"/>
      <c r="HL18" s="50"/>
      <c r="HM18" s="50"/>
      <c r="HN18" s="50"/>
      <c r="HO18" s="50"/>
      <c r="HP18" s="50"/>
      <c r="HQ18" s="50"/>
      <c r="HR18" s="50"/>
      <c r="HS18" s="50"/>
      <c r="HT18" s="50"/>
      <c r="HU18" s="50"/>
      <c r="HV18" s="50"/>
      <c r="HW18" s="50"/>
      <c r="HX18" s="50"/>
      <c r="HY18" s="50"/>
      <c r="HZ18" s="50"/>
      <c r="IA18" s="50"/>
      <c r="IB18" s="50"/>
      <c r="IC18" s="50"/>
      <c r="ID18" s="50"/>
      <c r="IE18" s="50"/>
      <c r="IF18" s="50"/>
      <c r="IG18" s="50"/>
      <c r="IH18" s="50"/>
      <c r="II18" s="50"/>
      <c r="IJ18" s="50"/>
      <c r="IK18" s="50"/>
      <c r="IL18" s="50"/>
      <c r="IM18" s="50"/>
      <c r="IN18" s="50"/>
      <c r="IO18" s="50"/>
      <c r="IP18" s="50"/>
      <c r="IQ18" s="50"/>
      <c r="IR18" s="50"/>
      <c r="IS18" s="50"/>
      <c r="IT18" s="50"/>
      <c r="IU18" s="50"/>
      <c r="IV18" s="50"/>
    </row>
    <row r="19" spans="1:256">
      <c r="A19" s="48" t="s">
        <v>108</v>
      </c>
      <c r="B19" s="49" t="s">
        <v>162</v>
      </c>
      <c r="C19" s="128">
        <v>444924</v>
      </c>
      <c r="D19" s="128">
        <v>444924</v>
      </c>
      <c r="E19" s="128">
        <v>444924</v>
      </c>
      <c r="F19" s="128">
        <v>544924</v>
      </c>
      <c r="G19" s="128">
        <v>494924</v>
      </c>
      <c r="H19" s="128">
        <v>544924</v>
      </c>
      <c r="I19" s="128">
        <v>644924</v>
      </c>
      <c r="J19" s="128">
        <v>1050000</v>
      </c>
      <c r="K19" s="128">
        <v>444924</v>
      </c>
      <c r="L19" s="128">
        <v>444924</v>
      </c>
      <c r="M19" s="128">
        <v>494924</v>
      </c>
      <c r="N19" s="128">
        <v>647427</v>
      </c>
      <c r="O19" s="130">
        <f t="shared" si="1"/>
        <v>6646667</v>
      </c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50"/>
      <c r="AM19" s="50"/>
      <c r="AN19" s="50"/>
      <c r="AO19" s="50"/>
      <c r="AP19" s="50"/>
      <c r="AQ19" s="50"/>
      <c r="AR19" s="50"/>
      <c r="AS19" s="50"/>
      <c r="AT19" s="50"/>
      <c r="AU19" s="50"/>
      <c r="AV19" s="50"/>
      <c r="AW19" s="50"/>
      <c r="AX19" s="50"/>
      <c r="AY19" s="50"/>
      <c r="AZ19" s="50"/>
      <c r="BA19" s="50"/>
      <c r="BB19" s="50"/>
      <c r="BC19" s="50"/>
      <c r="BD19" s="50"/>
      <c r="BE19" s="50"/>
      <c r="BF19" s="50"/>
      <c r="BG19" s="50"/>
      <c r="BH19" s="50"/>
      <c r="BI19" s="50"/>
      <c r="BJ19" s="50"/>
      <c r="BK19" s="50"/>
      <c r="BL19" s="50"/>
      <c r="BM19" s="50"/>
      <c r="BN19" s="50"/>
      <c r="BO19" s="50"/>
      <c r="BP19" s="50"/>
      <c r="BQ19" s="50"/>
      <c r="BR19" s="50"/>
      <c r="BS19" s="50"/>
      <c r="BT19" s="50"/>
      <c r="BU19" s="50"/>
      <c r="BV19" s="50"/>
      <c r="BW19" s="50"/>
      <c r="BX19" s="50"/>
      <c r="BY19" s="50"/>
      <c r="BZ19" s="50"/>
      <c r="CA19" s="50"/>
      <c r="CB19" s="50"/>
      <c r="CC19" s="50"/>
      <c r="CD19" s="50"/>
      <c r="CE19" s="50"/>
      <c r="CF19" s="50"/>
      <c r="CG19" s="50"/>
      <c r="CH19" s="50"/>
      <c r="CI19" s="50"/>
      <c r="CJ19" s="50"/>
      <c r="CK19" s="50"/>
      <c r="CL19" s="50"/>
      <c r="CM19" s="50"/>
      <c r="CN19" s="50"/>
      <c r="CO19" s="50"/>
      <c r="CP19" s="50"/>
      <c r="CQ19" s="50"/>
      <c r="CR19" s="50"/>
      <c r="CS19" s="50"/>
      <c r="CT19" s="50"/>
      <c r="CU19" s="50"/>
      <c r="CV19" s="50"/>
      <c r="CW19" s="50"/>
      <c r="CX19" s="50"/>
      <c r="CY19" s="50"/>
      <c r="CZ19" s="50"/>
      <c r="DA19" s="50"/>
      <c r="DB19" s="50"/>
      <c r="DC19" s="50"/>
      <c r="DD19" s="50"/>
      <c r="DE19" s="50"/>
      <c r="DF19" s="50"/>
      <c r="DG19" s="50"/>
      <c r="DH19" s="50"/>
      <c r="DI19" s="50"/>
      <c r="DJ19" s="50"/>
      <c r="DK19" s="50"/>
      <c r="DL19" s="50"/>
      <c r="DM19" s="50"/>
      <c r="DN19" s="50"/>
      <c r="DO19" s="50"/>
      <c r="DP19" s="50"/>
      <c r="DQ19" s="50"/>
      <c r="DR19" s="50"/>
      <c r="DS19" s="50"/>
      <c r="DT19" s="50"/>
      <c r="DU19" s="50"/>
      <c r="DV19" s="50"/>
      <c r="DW19" s="50"/>
      <c r="DX19" s="50"/>
      <c r="DY19" s="50"/>
      <c r="DZ19" s="50"/>
      <c r="EA19" s="50"/>
      <c r="EB19" s="50"/>
      <c r="EC19" s="50"/>
      <c r="ED19" s="50"/>
      <c r="EE19" s="50"/>
      <c r="EF19" s="50"/>
      <c r="EG19" s="50"/>
      <c r="EH19" s="50"/>
      <c r="EI19" s="50"/>
      <c r="EJ19" s="50"/>
      <c r="EK19" s="50"/>
      <c r="EL19" s="50"/>
      <c r="EM19" s="50"/>
      <c r="EN19" s="50"/>
      <c r="EO19" s="50"/>
      <c r="EP19" s="50"/>
      <c r="EQ19" s="50"/>
      <c r="ER19" s="50"/>
      <c r="ES19" s="50"/>
      <c r="ET19" s="50"/>
      <c r="EU19" s="50"/>
      <c r="EV19" s="50"/>
      <c r="EW19" s="50"/>
      <c r="EX19" s="50"/>
      <c r="EY19" s="50"/>
      <c r="EZ19" s="50"/>
      <c r="FA19" s="50"/>
      <c r="FB19" s="50"/>
      <c r="FC19" s="50"/>
      <c r="FD19" s="50"/>
      <c r="FE19" s="50"/>
      <c r="FF19" s="50"/>
      <c r="FG19" s="50"/>
      <c r="FH19" s="50"/>
      <c r="FI19" s="50"/>
      <c r="FJ19" s="50"/>
      <c r="FK19" s="50"/>
      <c r="FL19" s="50"/>
      <c r="FM19" s="50"/>
      <c r="FN19" s="50"/>
      <c r="FO19" s="50"/>
      <c r="FP19" s="50"/>
      <c r="FQ19" s="50"/>
      <c r="FR19" s="50"/>
      <c r="FS19" s="50"/>
      <c r="FT19" s="50"/>
      <c r="FU19" s="50"/>
      <c r="FV19" s="50"/>
      <c r="FW19" s="50"/>
      <c r="FX19" s="50"/>
      <c r="FY19" s="50"/>
      <c r="FZ19" s="50"/>
      <c r="GA19" s="50"/>
      <c r="GB19" s="50"/>
      <c r="GC19" s="50"/>
      <c r="GD19" s="50"/>
      <c r="GE19" s="50"/>
      <c r="GF19" s="50"/>
      <c r="GG19" s="50"/>
      <c r="GH19" s="50"/>
      <c r="GI19" s="50"/>
      <c r="GJ19" s="50"/>
      <c r="GK19" s="50"/>
      <c r="GL19" s="50"/>
      <c r="GM19" s="50"/>
      <c r="GN19" s="50"/>
      <c r="GO19" s="50"/>
      <c r="GP19" s="50"/>
      <c r="GQ19" s="50"/>
      <c r="GR19" s="50"/>
      <c r="GS19" s="50"/>
      <c r="GT19" s="50"/>
      <c r="GU19" s="50"/>
      <c r="GV19" s="50"/>
      <c r="GW19" s="50"/>
      <c r="GX19" s="50"/>
      <c r="GY19" s="50"/>
      <c r="GZ19" s="50"/>
      <c r="HA19" s="50"/>
      <c r="HB19" s="50"/>
      <c r="HC19" s="50"/>
      <c r="HD19" s="50"/>
      <c r="HE19" s="50"/>
      <c r="HF19" s="50"/>
      <c r="HG19" s="50"/>
      <c r="HH19" s="50"/>
      <c r="HI19" s="50"/>
      <c r="HJ19" s="50"/>
      <c r="HK19" s="50"/>
      <c r="HL19" s="50"/>
      <c r="HM19" s="50"/>
      <c r="HN19" s="50"/>
      <c r="HO19" s="50"/>
      <c r="HP19" s="50"/>
      <c r="HQ19" s="50"/>
      <c r="HR19" s="50"/>
      <c r="HS19" s="50"/>
      <c r="HT19" s="50"/>
      <c r="HU19" s="50"/>
      <c r="HV19" s="50"/>
      <c r="HW19" s="50"/>
      <c r="HX19" s="50"/>
      <c r="HY19" s="50"/>
      <c r="HZ19" s="50"/>
      <c r="IA19" s="50"/>
      <c r="IB19" s="50"/>
      <c r="IC19" s="50"/>
      <c r="ID19" s="50"/>
      <c r="IE19" s="50"/>
      <c r="IF19" s="50"/>
      <c r="IG19" s="50"/>
      <c r="IH19" s="50"/>
      <c r="II19" s="50"/>
      <c r="IJ19" s="50"/>
      <c r="IK19" s="50"/>
      <c r="IL19" s="50"/>
      <c r="IM19" s="50"/>
      <c r="IN19" s="50"/>
      <c r="IO19" s="50"/>
      <c r="IP19" s="50"/>
      <c r="IQ19" s="50"/>
      <c r="IR19" s="50"/>
      <c r="IS19" s="50"/>
      <c r="IT19" s="50"/>
      <c r="IU19" s="50"/>
      <c r="IV19" s="50"/>
    </row>
    <row r="20" spans="1:256">
      <c r="A20" s="48"/>
      <c r="B20" s="49" t="s">
        <v>163</v>
      </c>
      <c r="C20" s="139">
        <v>0</v>
      </c>
      <c r="D20" s="139">
        <v>0</v>
      </c>
      <c r="E20" s="139">
        <v>0</v>
      </c>
      <c r="F20" s="140">
        <v>397170</v>
      </c>
      <c r="G20" s="139">
        <v>0</v>
      </c>
      <c r="H20" s="139">
        <v>0</v>
      </c>
      <c r="I20" s="139">
        <v>0</v>
      </c>
      <c r="J20" s="139">
        <v>0</v>
      </c>
      <c r="K20" s="139">
        <v>0</v>
      </c>
      <c r="L20" s="139">
        <v>0</v>
      </c>
      <c r="M20" s="139">
        <v>0</v>
      </c>
      <c r="N20" s="139">
        <v>0</v>
      </c>
      <c r="O20" s="130">
        <f>SUM(C20:N20)</f>
        <v>397170</v>
      </c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0"/>
      <c r="AL20" s="50"/>
      <c r="AM20" s="50"/>
      <c r="AN20" s="50"/>
      <c r="AO20" s="50"/>
      <c r="AP20" s="50"/>
      <c r="AQ20" s="50"/>
      <c r="AR20" s="50"/>
      <c r="AS20" s="50"/>
      <c r="AT20" s="50"/>
      <c r="AU20" s="50"/>
      <c r="AV20" s="50"/>
      <c r="AW20" s="50"/>
      <c r="AX20" s="50"/>
      <c r="AY20" s="50"/>
      <c r="AZ20" s="50"/>
      <c r="BA20" s="50"/>
      <c r="BB20" s="50"/>
      <c r="BC20" s="50"/>
      <c r="BD20" s="50"/>
      <c r="BE20" s="50"/>
      <c r="BF20" s="50"/>
      <c r="BG20" s="50"/>
      <c r="BH20" s="50"/>
      <c r="BI20" s="50"/>
      <c r="BJ20" s="50"/>
      <c r="BK20" s="50"/>
      <c r="BL20" s="50"/>
      <c r="BM20" s="50"/>
      <c r="BN20" s="50"/>
      <c r="BO20" s="50"/>
      <c r="BP20" s="50"/>
      <c r="BQ20" s="50"/>
      <c r="BR20" s="50"/>
      <c r="BS20" s="50"/>
      <c r="BT20" s="50"/>
      <c r="BU20" s="50"/>
      <c r="BV20" s="50"/>
      <c r="BW20" s="50"/>
      <c r="BX20" s="50"/>
      <c r="BY20" s="50"/>
      <c r="BZ20" s="50"/>
      <c r="CA20" s="50"/>
      <c r="CB20" s="50"/>
      <c r="CC20" s="50"/>
      <c r="CD20" s="50"/>
      <c r="CE20" s="50"/>
      <c r="CF20" s="50"/>
      <c r="CG20" s="50"/>
      <c r="CH20" s="50"/>
      <c r="CI20" s="50"/>
      <c r="CJ20" s="50"/>
      <c r="CK20" s="50"/>
      <c r="CL20" s="50"/>
      <c r="CM20" s="50"/>
      <c r="CN20" s="50"/>
      <c r="CO20" s="50"/>
      <c r="CP20" s="50"/>
      <c r="CQ20" s="50"/>
      <c r="CR20" s="50"/>
      <c r="CS20" s="50"/>
      <c r="CT20" s="50"/>
      <c r="CU20" s="50"/>
      <c r="CV20" s="50"/>
      <c r="CW20" s="50"/>
      <c r="CX20" s="50"/>
      <c r="CY20" s="50"/>
      <c r="CZ20" s="50"/>
      <c r="DA20" s="50"/>
      <c r="DB20" s="50"/>
      <c r="DC20" s="50"/>
      <c r="DD20" s="50"/>
      <c r="DE20" s="50"/>
      <c r="DF20" s="50"/>
      <c r="DG20" s="50"/>
      <c r="DH20" s="50"/>
      <c r="DI20" s="50"/>
      <c r="DJ20" s="50"/>
      <c r="DK20" s="50"/>
      <c r="DL20" s="50"/>
      <c r="DM20" s="50"/>
      <c r="DN20" s="50"/>
      <c r="DO20" s="50"/>
      <c r="DP20" s="50"/>
      <c r="DQ20" s="50"/>
      <c r="DR20" s="50"/>
      <c r="DS20" s="50"/>
      <c r="DT20" s="50"/>
      <c r="DU20" s="50"/>
      <c r="DV20" s="50"/>
      <c r="DW20" s="50"/>
      <c r="DX20" s="50"/>
      <c r="DY20" s="50"/>
      <c r="DZ20" s="50"/>
      <c r="EA20" s="50"/>
      <c r="EB20" s="50"/>
      <c r="EC20" s="50"/>
      <c r="ED20" s="50"/>
      <c r="EE20" s="50"/>
      <c r="EF20" s="50"/>
      <c r="EG20" s="50"/>
      <c r="EH20" s="50"/>
      <c r="EI20" s="50"/>
      <c r="EJ20" s="50"/>
      <c r="EK20" s="50"/>
      <c r="EL20" s="50"/>
      <c r="EM20" s="50"/>
      <c r="EN20" s="50"/>
      <c r="EO20" s="50"/>
      <c r="EP20" s="50"/>
      <c r="EQ20" s="50"/>
      <c r="ER20" s="50"/>
      <c r="ES20" s="50"/>
      <c r="ET20" s="50"/>
      <c r="EU20" s="50"/>
      <c r="EV20" s="50"/>
      <c r="EW20" s="50"/>
      <c r="EX20" s="50"/>
      <c r="EY20" s="50"/>
      <c r="EZ20" s="50"/>
      <c r="FA20" s="50"/>
      <c r="FB20" s="50"/>
      <c r="FC20" s="50"/>
      <c r="FD20" s="50"/>
      <c r="FE20" s="50"/>
      <c r="FF20" s="50"/>
      <c r="FG20" s="50"/>
      <c r="FH20" s="50"/>
      <c r="FI20" s="50"/>
      <c r="FJ20" s="50"/>
      <c r="FK20" s="50"/>
      <c r="FL20" s="50"/>
      <c r="FM20" s="50"/>
      <c r="FN20" s="50"/>
      <c r="FO20" s="50"/>
      <c r="FP20" s="50"/>
      <c r="FQ20" s="50"/>
      <c r="FR20" s="50"/>
      <c r="FS20" s="50"/>
      <c r="FT20" s="50"/>
      <c r="FU20" s="50"/>
      <c r="FV20" s="50"/>
      <c r="FW20" s="50"/>
      <c r="FX20" s="50"/>
      <c r="FY20" s="50"/>
      <c r="FZ20" s="50"/>
      <c r="GA20" s="50"/>
      <c r="GB20" s="50"/>
      <c r="GC20" s="50"/>
      <c r="GD20" s="50"/>
      <c r="GE20" s="50"/>
      <c r="GF20" s="50"/>
      <c r="GG20" s="50"/>
      <c r="GH20" s="50"/>
      <c r="GI20" s="50"/>
      <c r="GJ20" s="50"/>
      <c r="GK20" s="50"/>
      <c r="GL20" s="50"/>
      <c r="GM20" s="50"/>
      <c r="GN20" s="50"/>
      <c r="GO20" s="50"/>
      <c r="GP20" s="50"/>
      <c r="GQ20" s="50"/>
      <c r="GR20" s="50"/>
      <c r="GS20" s="50"/>
      <c r="GT20" s="50"/>
      <c r="GU20" s="50"/>
      <c r="GV20" s="50"/>
      <c r="GW20" s="50"/>
      <c r="GX20" s="50"/>
      <c r="GY20" s="50"/>
      <c r="GZ20" s="50"/>
      <c r="HA20" s="50"/>
      <c r="HB20" s="50"/>
      <c r="HC20" s="50"/>
      <c r="HD20" s="50"/>
      <c r="HE20" s="50"/>
      <c r="HF20" s="50"/>
      <c r="HG20" s="50"/>
      <c r="HH20" s="50"/>
      <c r="HI20" s="50"/>
      <c r="HJ20" s="50"/>
      <c r="HK20" s="50"/>
      <c r="HL20" s="50"/>
      <c r="HM20" s="50"/>
      <c r="HN20" s="50"/>
      <c r="HO20" s="50"/>
      <c r="HP20" s="50"/>
      <c r="HQ20" s="50"/>
      <c r="HR20" s="50"/>
      <c r="HS20" s="50"/>
      <c r="HT20" s="50"/>
      <c r="HU20" s="50"/>
      <c r="HV20" s="50"/>
      <c r="HW20" s="50"/>
      <c r="HX20" s="50"/>
      <c r="HY20" s="50"/>
      <c r="HZ20" s="50"/>
      <c r="IA20" s="50"/>
      <c r="IB20" s="50"/>
      <c r="IC20" s="50"/>
      <c r="ID20" s="50"/>
      <c r="IE20" s="50"/>
      <c r="IF20" s="50"/>
      <c r="IG20" s="50"/>
      <c r="IH20" s="50"/>
      <c r="II20" s="50"/>
      <c r="IJ20" s="50"/>
      <c r="IK20" s="50"/>
      <c r="IL20" s="50"/>
      <c r="IM20" s="50"/>
      <c r="IN20" s="50"/>
      <c r="IO20" s="50"/>
      <c r="IP20" s="50"/>
      <c r="IQ20" s="50"/>
      <c r="IR20" s="50"/>
      <c r="IS20" s="50"/>
      <c r="IT20" s="50"/>
      <c r="IU20" s="50"/>
      <c r="IV20" s="50"/>
    </row>
    <row r="21" spans="1:256">
      <c r="A21" s="48" t="s">
        <v>109</v>
      </c>
      <c r="B21" s="52" t="s">
        <v>110</v>
      </c>
      <c r="C21" s="128">
        <v>0</v>
      </c>
      <c r="D21" s="128">
        <v>0</v>
      </c>
      <c r="E21" s="128">
        <v>218000</v>
      </c>
      <c r="F21" s="128">
        <v>0</v>
      </c>
      <c r="G21" s="128">
        <v>0</v>
      </c>
      <c r="H21" s="128">
        <v>218000</v>
      </c>
      <c r="I21" s="128">
        <v>0</v>
      </c>
      <c r="J21" s="128">
        <v>0</v>
      </c>
      <c r="K21" s="128">
        <v>600000</v>
      </c>
      <c r="L21" s="128">
        <v>0</v>
      </c>
      <c r="M21" s="128">
        <v>0</v>
      </c>
      <c r="N21" s="128">
        <v>218000</v>
      </c>
      <c r="O21" s="130">
        <f>SUM(C21:N21)</f>
        <v>1254000</v>
      </c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  <c r="AO21" s="50"/>
      <c r="AP21" s="50"/>
      <c r="AQ21" s="50"/>
      <c r="AR21" s="50"/>
      <c r="AS21" s="50"/>
      <c r="AT21" s="50"/>
      <c r="AU21" s="50"/>
      <c r="AV21" s="50"/>
      <c r="AW21" s="50"/>
      <c r="AX21" s="50"/>
      <c r="AY21" s="50"/>
      <c r="AZ21" s="50"/>
      <c r="BA21" s="50"/>
      <c r="BB21" s="50"/>
      <c r="BC21" s="50"/>
      <c r="BD21" s="50"/>
      <c r="BE21" s="50"/>
      <c r="BF21" s="50"/>
      <c r="BG21" s="50"/>
      <c r="BH21" s="50"/>
      <c r="BI21" s="50"/>
      <c r="BJ21" s="50"/>
      <c r="BK21" s="50"/>
      <c r="BL21" s="50"/>
      <c r="BM21" s="50"/>
      <c r="BN21" s="50"/>
      <c r="BO21" s="50"/>
      <c r="BP21" s="50"/>
      <c r="BQ21" s="50"/>
      <c r="BR21" s="50"/>
      <c r="BS21" s="50"/>
      <c r="BT21" s="50"/>
      <c r="BU21" s="50"/>
      <c r="BV21" s="50"/>
      <c r="BW21" s="50"/>
      <c r="BX21" s="50"/>
      <c r="BY21" s="50"/>
      <c r="BZ21" s="50"/>
      <c r="CA21" s="50"/>
      <c r="CB21" s="50"/>
      <c r="CC21" s="50"/>
      <c r="CD21" s="50"/>
      <c r="CE21" s="50"/>
      <c r="CF21" s="50"/>
      <c r="CG21" s="50"/>
      <c r="CH21" s="50"/>
      <c r="CI21" s="50"/>
      <c r="CJ21" s="50"/>
      <c r="CK21" s="50"/>
      <c r="CL21" s="50"/>
      <c r="CM21" s="50"/>
      <c r="CN21" s="50"/>
      <c r="CO21" s="50"/>
      <c r="CP21" s="50"/>
      <c r="CQ21" s="50"/>
      <c r="CR21" s="50"/>
      <c r="CS21" s="50"/>
      <c r="CT21" s="50"/>
      <c r="CU21" s="50"/>
      <c r="CV21" s="50"/>
      <c r="CW21" s="50"/>
      <c r="CX21" s="50"/>
      <c r="CY21" s="50"/>
      <c r="CZ21" s="50"/>
      <c r="DA21" s="50"/>
      <c r="DB21" s="50"/>
      <c r="DC21" s="50"/>
      <c r="DD21" s="50"/>
      <c r="DE21" s="50"/>
      <c r="DF21" s="50"/>
      <c r="DG21" s="50"/>
      <c r="DH21" s="50"/>
      <c r="DI21" s="50"/>
      <c r="DJ21" s="50"/>
      <c r="DK21" s="50"/>
      <c r="DL21" s="50"/>
      <c r="DM21" s="50"/>
      <c r="DN21" s="50"/>
      <c r="DO21" s="50"/>
      <c r="DP21" s="50"/>
      <c r="DQ21" s="50"/>
      <c r="DR21" s="50"/>
      <c r="DS21" s="50"/>
      <c r="DT21" s="50"/>
      <c r="DU21" s="50"/>
      <c r="DV21" s="50"/>
      <c r="DW21" s="50"/>
      <c r="DX21" s="50"/>
      <c r="DY21" s="50"/>
      <c r="DZ21" s="50"/>
      <c r="EA21" s="50"/>
      <c r="EB21" s="50"/>
      <c r="EC21" s="50"/>
      <c r="ED21" s="50"/>
      <c r="EE21" s="50"/>
      <c r="EF21" s="50"/>
      <c r="EG21" s="50"/>
      <c r="EH21" s="50"/>
      <c r="EI21" s="50"/>
      <c r="EJ21" s="50"/>
      <c r="EK21" s="50"/>
      <c r="EL21" s="50"/>
      <c r="EM21" s="50"/>
      <c r="EN21" s="50"/>
      <c r="EO21" s="50"/>
      <c r="EP21" s="50"/>
      <c r="EQ21" s="50"/>
      <c r="ER21" s="50"/>
      <c r="ES21" s="50"/>
      <c r="ET21" s="50"/>
      <c r="EU21" s="50"/>
      <c r="EV21" s="50"/>
      <c r="EW21" s="50"/>
      <c r="EX21" s="50"/>
      <c r="EY21" s="50"/>
      <c r="EZ21" s="50"/>
      <c r="FA21" s="50"/>
      <c r="FB21" s="50"/>
      <c r="FC21" s="50"/>
      <c r="FD21" s="50"/>
      <c r="FE21" s="50"/>
      <c r="FF21" s="50"/>
      <c r="FG21" s="50"/>
      <c r="FH21" s="50"/>
      <c r="FI21" s="50"/>
      <c r="FJ21" s="50"/>
      <c r="FK21" s="50"/>
      <c r="FL21" s="50"/>
      <c r="FM21" s="50"/>
      <c r="FN21" s="50"/>
      <c r="FO21" s="50"/>
      <c r="FP21" s="50"/>
      <c r="FQ21" s="50"/>
      <c r="FR21" s="50"/>
      <c r="FS21" s="50"/>
      <c r="FT21" s="50"/>
      <c r="FU21" s="50"/>
      <c r="FV21" s="50"/>
      <c r="FW21" s="50"/>
      <c r="FX21" s="50"/>
      <c r="FY21" s="50"/>
      <c r="FZ21" s="50"/>
      <c r="GA21" s="50"/>
      <c r="GB21" s="50"/>
      <c r="GC21" s="50"/>
      <c r="GD21" s="50"/>
      <c r="GE21" s="50"/>
      <c r="GF21" s="50"/>
      <c r="GG21" s="50"/>
      <c r="GH21" s="50"/>
      <c r="GI21" s="50"/>
      <c r="GJ21" s="50"/>
      <c r="GK21" s="50"/>
      <c r="GL21" s="50"/>
      <c r="GM21" s="50"/>
      <c r="GN21" s="50"/>
      <c r="GO21" s="50"/>
      <c r="GP21" s="50"/>
      <c r="GQ21" s="50"/>
      <c r="GR21" s="50"/>
      <c r="GS21" s="50"/>
      <c r="GT21" s="50"/>
      <c r="GU21" s="50"/>
      <c r="GV21" s="50"/>
      <c r="GW21" s="50"/>
      <c r="GX21" s="50"/>
      <c r="GY21" s="50"/>
      <c r="GZ21" s="50"/>
      <c r="HA21" s="50"/>
      <c r="HB21" s="50"/>
      <c r="HC21" s="50"/>
      <c r="HD21" s="50"/>
      <c r="HE21" s="50"/>
      <c r="HF21" s="50"/>
      <c r="HG21" s="50"/>
      <c r="HH21" s="50"/>
      <c r="HI21" s="50"/>
      <c r="HJ21" s="50"/>
      <c r="HK21" s="50"/>
      <c r="HL21" s="50"/>
      <c r="HM21" s="50"/>
      <c r="HN21" s="50"/>
      <c r="HO21" s="50"/>
      <c r="HP21" s="50"/>
      <c r="HQ21" s="50"/>
      <c r="HR21" s="50"/>
      <c r="HS21" s="50"/>
      <c r="HT21" s="50"/>
      <c r="HU21" s="50"/>
      <c r="HV21" s="50"/>
      <c r="HW21" s="50"/>
      <c r="HX21" s="50"/>
      <c r="HY21" s="50"/>
      <c r="HZ21" s="50"/>
      <c r="IA21" s="50"/>
      <c r="IB21" s="50"/>
      <c r="IC21" s="50"/>
      <c r="ID21" s="50"/>
      <c r="IE21" s="50"/>
      <c r="IF21" s="50"/>
      <c r="IG21" s="50"/>
      <c r="IH21" s="50"/>
      <c r="II21" s="50"/>
      <c r="IJ21" s="50"/>
      <c r="IK21" s="50"/>
      <c r="IL21" s="50"/>
      <c r="IM21" s="50"/>
      <c r="IN21" s="50"/>
      <c r="IO21" s="50"/>
      <c r="IP21" s="50"/>
      <c r="IQ21" s="50"/>
      <c r="IR21" s="50"/>
      <c r="IS21" s="50"/>
      <c r="IT21" s="50"/>
      <c r="IU21" s="50"/>
      <c r="IV21" s="50"/>
    </row>
    <row r="22" spans="1:256" ht="22.5">
      <c r="A22" s="48" t="s">
        <v>111</v>
      </c>
      <c r="B22" s="49" t="s">
        <v>122</v>
      </c>
      <c r="C22" s="128">
        <v>377116</v>
      </c>
      <c r="D22" s="128">
        <v>377116</v>
      </c>
      <c r="E22" s="128">
        <v>377116</v>
      </c>
      <c r="F22" s="128">
        <v>377116</v>
      </c>
      <c r="G22" s="128">
        <v>377116</v>
      </c>
      <c r="H22" s="128">
        <v>377116</v>
      </c>
      <c r="I22" s="128">
        <v>463874</v>
      </c>
      <c r="J22" s="128">
        <v>377116</v>
      </c>
      <c r="K22" s="128">
        <v>377116</v>
      </c>
      <c r="L22" s="128">
        <v>377116</v>
      </c>
      <c r="M22" s="128">
        <v>377116</v>
      </c>
      <c r="N22" s="128">
        <v>498592</v>
      </c>
      <c r="O22" s="130">
        <f>SUM(C22:N22)</f>
        <v>4733626</v>
      </c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0"/>
      <c r="AL22" s="50"/>
      <c r="AM22" s="50"/>
      <c r="AN22" s="50"/>
      <c r="AO22" s="50"/>
      <c r="AP22" s="50"/>
      <c r="AQ22" s="50"/>
      <c r="AR22" s="50"/>
      <c r="AS22" s="50"/>
      <c r="AT22" s="50"/>
      <c r="AU22" s="50"/>
      <c r="AV22" s="50"/>
      <c r="AW22" s="50"/>
      <c r="AX22" s="50"/>
      <c r="AY22" s="50"/>
      <c r="AZ22" s="50"/>
      <c r="BA22" s="50"/>
      <c r="BB22" s="50"/>
      <c r="BC22" s="50"/>
      <c r="BD22" s="50"/>
      <c r="BE22" s="50"/>
      <c r="BF22" s="50"/>
      <c r="BG22" s="50"/>
      <c r="BH22" s="50"/>
      <c r="BI22" s="50"/>
      <c r="BJ22" s="50"/>
      <c r="BK22" s="50"/>
      <c r="BL22" s="50"/>
      <c r="BM22" s="50"/>
      <c r="BN22" s="50"/>
      <c r="BO22" s="50"/>
      <c r="BP22" s="50"/>
      <c r="BQ22" s="50"/>
      <c r="BR22" s="50"/>
      <c r="BS22" s="50"/>
      <c r="BT22" s="50"/>
      <c r="BU22" s="50"/>
      <c r="BV22" s="50"/>
      <c r="BW22" s="50"/>
      <c r="BX22" s="50"/>
      <c r="BY22" s="50"/>
      <c r="BZ22" s="50"/>
      <c r="CA22" s="50"/>
      <c r="CB22" s="50"/>
      <c r="CC22" s="50"/>
      <c r="CD22" s="50"/>
      <c r="CE22" s="50"/>
      <c r="CF22" s="50"/>
      <c r="CG22" s="50"/>
      <c r="CH22" s="50"/>
      <c r="CI22" s="50"/>
      <c r="CJ22" s="50"/>
      <c r="CK22" s="50"/>
      <c r="CL22" s="50"/>
      <c r="CM22" s="50"/>
      <c r="CN22" s="50"/>
      <c r="CO22" s="50"/>
      <c r="CP22" s="50"/>
      <c r="CQ22" s="50"/>
      <c r="CR22" s="50"/>
      <c r="CS22" s="50"/>
      <c r="CT22" s="50"/>
      <c r="CU22" s="50"/>
      <c r="CV22" s="50"/>
      <c r="CW22" s="50"/>
      <c r="CX22" s="50"/>
      <c r="CY22" s="50"/>
      <c r="CZ22" s="50"/>
      <c r="DA22" s="50"/>
      <c r="DB22" s="50"/>
      <c r="DC22" s="50"/>
      <c r="DD22" s="50"/>
      <c r="DE22" s="50"/>
      <c r="DF22" s="50"/>
      <c r="DG22" s="50"/>
      <c r="DH22" s="50"/>
      <c r="DI22" s="50"/>
      <c r="DJ22" s="50"/>
      <c r="DK22" s="50"/>
      <c r="DL22" s="50"/>
      <c r="DM22" s="50"/>
      <c r="DN22" s="50"/>
      <c r="DO22" s="50"/>
      <c r="DP22" s="50"/>
      <c r="DQ22" s="50"/>
      <c r="DR22" s="50"/>
      <c r="DS22" s="50"/>
      <c r="DT22" s="50"/>
      <c r="DU22" s="50"/>
      <c r="DV22" s="50"/>
      <c r="DW22" s="50"/>
      <c r="DX22" s="50"/>
      <c r="DY22" s="50"/>
      <c r="DZ22" s="50"/>
      <c r="EA22" s="50"/>
      <c r="EB22" s="50"/>
      <c r="EC22" s="50"/>
      <c r="ED22" s="50"/>
      <c r="EE22" s="50"/>
      <c r="EF22" s="50"/>
      <c r="EG22" s="50"/>
      <c r="EH22" s="50"/>
      <c r="EI22" s="50"/>
      <c r="EJ22" s="50"/>
      <c r="EK22" s="50"/>
      <c r="EL22" s="50"/>
      <c r="EM22" s="50"/>
      <c r="EN22" s="50"/>
      <c r="EO22" s="50"/>
      <c r="EP22" s="50"/>
      <c r="EQ22" s="50"/>
      <c r="ER22" s="50"/>
      <c r="ES22" s="50"/>
      <c r="ET22" s="50"/>
      <c r="EU22" s="50"/>
      <c r="EV22" s="50"/>
      <c r="EW22" s="50"/>
      <c r="EX22" s="50"/>
      <c r="EY22" s="50"/>
      <c r="EZ22" s="50"/>
      <c r="FA22" s="50"/>
      <c r="FB22" s="50"/>
      <c r="FC22" s="50"/>
      <c r="FD22" s="50"/>
      <c r="FE22" s="50"/>
      <c r="FF22" s="50"/>
      <c r="FG22" s="50"/>
      <c r="FH22" s="50"/>
      <c r="FI22" s="50"/>
      <c r="FJ22" s="50"/>
      <c r="FK22" s="50"/>
      <c r="FL22" s="50"/>
      <c r="FM22" s="50"/>
      <c r="FN22" s="50"/>
      <c r="FO22" s="50"/>
      <c r="FP22" s="50"/>
      <c r="FQ22" s="50"/>
      <c r="FR22" s="50"/>
      <c r="FS22" s="50"/>
      <c r="FT22" s="50"/>
      <c r="FU22" s="50"/>
      <c r="FV22" s="50"/>
      <c r="FW22" s="50"/>
      <c r="FX22" s="50"/>
      <c r="FY22" s="50"/>
      <c r="FZ22" s="50"/>
      <c r="GA22" s="50"/>
      <c r="GB22" s="50"/>
      <c r="GC22" s="50"/>
      <c r="GD22" s="50"/>
      <c r="GE22" s="50"/>
      <c r="GF22" s="50"/>
      <c r="GG22" s="50"/>
      <c r="GH22" s="50"/>
      <c r="GI22" s="50"/>
      <c r="GJ22" s="50"/>
      <c r="GK22" s="50"/>
      <c r="GL22" s="50"/>
      <c r="GM22" s="50"/>
      <c r="GN22" s="50"/>
      <c r="GO22" s="50"/>
      <c r="GP22" s="50"/>
      <c r="GQ22" s="50"/>
      <c r="GR22" s="50"/>
      <c r="GS22" s="50"/>
      <c r="GT22" s="50"/>
      <c r="GU22" s="50"/>
      <c r="GV22" s="50"/>
      <c r="GW22" s="50"/>
      <c r="GX22" s="50"/>
      <c r="GY22" s="50"/>
      <c r="GZ22" s="50"/>
      <c r="HA22" s="50"/>
      <c r="HB22" s="50"/>
      <c r="HC22" s="50"/>
      <c r="HD22" s="50"/>
      <c r="HE22" s="50"/>
      <c r="HF22" s="50"/>
      <c r="HG22" s="50"/>
      <c r="HH22" s="50"/>
      <c r="HI22" s="50"/>
      <c r="HJ22" s="50"/>
      <c r="HK22" s="50"/>
      <c r="HL22" s="50"/>
      <c r="HM22" s="50"/>
      <c r="HN22" s="50"/>
      <c r="HO22" s="50"/>
      <c r="HP22" s="50"/>
      <c r="HQ22" s="50"/>
      <c r="HR22" s="50"/>
      <c r="HS22" s="50"/>
      <c r="HT22" s="50"/>
      <c r="HU22" s="50"/>
      <c r="HV22" s="50"/>
      <c r="HW22" s="50"/>
      <c r="HX22" s="50"/>
      <c r="HY22" s="50"/>
      <c r="HZ22" s="50"/>
      <c r="IA22" s="50"/>
      <c r="IB22" s="50"/>
      <c r="IC22" s="50"/>
      <c r="ID22" s="50"/>
      <c r="IE22" s="50"/>
      <c r="IF22" s="50"/>
      <c r="IG22" s="50"/>
      <c r="IH22" s="50"/>
      <c r="II22" s="50"/>
      <c r="IJ22" s="50"/>
      <c r="IK22" s="50"/>
      <c r="IL22" s="50"/>
      <c r="IM22" s="50"/>
      <c r="IN22" s="50"/>
      <c r="IO22" s="50"/>
      <c r="IP22" s="50"/>
      <c r="IQ22" s="50"/>
      <c r="IR22" s="50"/>
      <c r="IS22" s="50"/>
      <c r="IT22" s="50"/>
      <c r="IU22" s="50"/>
      <c r="IV22" s="50"/>
    </row>
    <row r="23" spans="1:256" ht="22.5">
      <c r="A23" s="48" t="s">
        <v>112</v>
      </c>
      <c r="B23" s="49" t="s">
        <v>123</v>
      </c>
      <c r="C23" s="128">
        <v>0</v>
      </c>
      <c r="D23" s="128">
        <v>0</v>
      </c>
      <c r="E23" s="128">
        <v>0</v>
      </c>
      <c r="F23" s="128">
        <v>0</v>
      </c>
      <c r="G23" s="128">
        <v>0</v>
      </c>
      <c r="H23" s="136">
        <v>0</v>
      </c>
      <c r="I23" s="128">
        <v>80000</v>
      </c>
      <c r="J23" s="128">
        <v>0</v>
      </c>
      <c r="K23" s="128">
        <v>0</v>
      </c>
      <c r="L23" s="128">
        <v>0</v>
      </c>
      <c r="M23" s="128">
        <v>0</v>
      </c>
      <c r="N23" s="128">
        <v>0</v>
      </c>
      <c r="O23" s="130">
        <f t="shared" si="1"/>
        <v>80000</v>
      </c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0"/>
      <c r="AL23" s="50"/>
      <c r="AM23" s="50"/>
      <c r="AN23" s="50"/>
      <c r="AO23" s="50"/>
      <c r="AP23" s="50"/>
      <c r="AQ23" s="50"/>
      <c r="AR23" s="50"/>
      <c r="AS23" s="50"/>
      <c r="AT23" s="50"/>
      <c r="AU23" s="50"/>
      <c r="AV23" s="50"/>
      <c r="AW23" s="50"/>
      <c r="AX23" s="50"/>
      <c r="AY23" s="50"/>
      <c r="AZ23" s="50"/>
      <c r="BA23" s="50"/>
      <c r="BB23" s="50"/>
      <c r="BC23" s="50"/>
      <c r="BD23" s="50"/>
      <c r="BE23" s="50"/>
      <c r="BF23" s="50"/>
      <c r="BG23" s="50"/>
      <c r="BH23" s="50"/>
      <c r="BI23" s="50"/>
      <c r="BJ23" s="50"/>
      <c r="BK23" s="50"/>
      <c r="BL23" s="50"/>
      <c r="BM23" s="50"/>
      <c r="BN23" s="50"/>
      <c r="BO23" s="50"/>
      <c r="BP23" s="50"/>
      <c r="BQ23" s="50"/>
      <c r="BR23" s="50"/>
      <c r="BS23" s="50"/>
      <c r="BT23" s="50"/>
      <c r="BU23" s="50"/>
      <c r="BV23" s="50"/>
      <c r="BW23" s="50"/>
      <c r="BX23" s="50"/>
      <c r="BY23" s="50"/>
      <c r="BZ23" s="50"/>
      <c r="CA23" s="50"/>
      <c r="CB23" s="50"/>
      <c r="CC23" s="50"/>
      <c r="CD23" s="50"/>
      <c r="CE23" s="50"/>
      <c r="CF23" s="50"/>
      <c r="CG23" s="50"/>
      <c r="CH23" s="50"/>
      <c r="CI23" s="50"/>
      <c r="CJ23" s="50"/>
      <c r="CK23" s="50"/>
      <c r="CL23" s="50"/>
      <c r="CM23" s="50"/>
      <c r="CN23" s="50"/>
      <c r="CO23" s="50"/>
      <c r="CP23" s="50"/>
      <c r="CQ23" s="50"/>
      <c r="CR23" s="50"/>
      <c r="CS23" s="50"/>
      <c r="CT23" s="50"/>
      <c r="CU23" s="50"/>
      <c r="CV23" s="50"/>
      <c r="CW23" s="50"/>
      <c r="CX23" s="50"/>
      <c r="CY23" s="50"/>
      <c r="CZ23" s="50"/>
      <c r="DA23" s="50"/>
      <c r="DB23" s="50"/>
      <c r="DC23" s="50"/>
      <c r="DD23" s="50"/>
      <c r="DE23" s="50"/>
      <c r="DF23" s="50"/>
      <c r="DG23" s="50"/>
      <c r="DH23" s="50"/>
      <c r="DI23" s="50"/>
      <c r="DJ23" s="50"/>
      <c r="DK23" s="50"/>
      <c r="DL23" s="50"/>
      <c r="DM23" s="50"/>
      <c r="DN23" s="50"/>
      <c r="DO23" s="50"/>
      <c r="DP23" s="50"/>
      <c r="DQ23" s="50"/>
      <c r="DR23" s="50"/>
      <c r="DS23" s="50"/>
      <c r="DT23" s="50"/>
      <c r="DU23" s="50"/>
      <c r="DV23" s="50"/>
      <c r="DW23" s="50"/>
      <c r="DX23" s="50"/>
      <c r="DY23" s="50"/>
      <c r="DZ23" s="50"/>
      <c r="EA23" s="50"/>
      <c r="EB23" s="50"/>
      <c r="EC23" s="50"/>
      <c r="ED23" s="50"/>
      <c r="EE23" s="50"/>
      <c r="EF23" s="50"/>
      <c r="EG23" s="50"/>
      <c r="EH23" s="50"/>
      <c r="EI23" s="50"/>
      <c r="EJ23" s="50"/>
      <c r="EK23" s="50"/>
      <c r="EL23" s="50"/>
      <c r="EM23" s="50"/>
      <c r="EN23" s="50"/>
      <c r="EO23" s="50"/>
      <c r="EP23" s="50"/>
      <c r="EQ23" s="50"/>
      <c r="ER23" s="50"/>
      <c r="ES23" s="50"/>
      <c r="ET23" s="50"/>
      <c r="EU23" s="50"/>
      <c r="EV23" s="50"/>
      <c r="EW23" s="50"/>
      <c r="EX23" s="50"/>
      <c r="EY23" s="50"/>
      <c r="EZ23" s="50"/>
      <c r="FA23" s="50"/>
      <c r="FB23" s="50"/>
      <c r="FC23" s="50"/>
      <c r="FD23" s="50"/>
      <c r="FE23" s="50"/>
      <c r="FF23" s="50"/>
      <c r="FG23" s="50"/>
      <c r="FH23" s="50"/>
      <c r="FI23" s="50"/>
      <c r="FJ23" s="50"/>
      <c r="FK23" s="50"/>
      <c r="FL23" s="50"/>
      <c r="FM23" s="50"/>
      <c r="FN23" s="50"/>
      <c r="FO23" s="50"/>
      <c r="FP23" s="50"/>
      <c r="FQ23" s="50"/>
      <c r="FR23" s="50"/>
      <c r="FS23" s="50"/>
      <c r="FT23" s="50"/>
      <c r="FU23" s="50"/>
      <c r="FV23" s="50"/>
      <c r="FW23" s="50"/>
      <c r="FX23" s="50"/>
      <c r="FY23" s="50"/>
      <c r="FZ23" s="50"/>
      <c r="GA23" s="50"/>
      <c r="GB23" s="50"/>
      <c r="GC23" s="50"/>
      <c r="GD23" s="50"/>
      <c r="GE23" s="50"/>
      <c r="GF23" s="50"/>
      <c r="GG23" s="50"/>
      <c r="GH23" s="50"/>
      <c r="GI23" s="50"/>
      <c r="GJ23" s="50"/>
      <c r="GK23" s="50"/>
      <c r="GL23" s="50"/>
      <c r="GM23" s="50"/>
      <c r="GN23" s="50"/>
      <c r="GO23" s="50"/>
      <c r="GP23" s="50"/>
      <c r="GQ23" s="50"/>
      <c r="GR23" s="50"/>
      <c r="GS23" s="50"/>
      <c r="GT23" s="50"/>
      <c r="GU23" s="50"/>
      <c r="GV23" s="50"/>
      <c r="GW23" s="50"/>
      <c r="GX23" s="50"/>
      <c r="GY23" s="50"/>
      <c r="GZ23" s="50"/>
      <c r="HA23" s="50"/>
      <c r="HB23" s="50"/>
      <c r="HC23" s="50"/>
      <c r="HD23" s="50"/>
      <c r="HE23" s="50"/>
      <c r="HF23" s="50"/>
      <c r="HG23" s="50"/>
      <c r="HH23" s="50"/>
      <c r="HI23" s="50"/>
      <c r="HJ23" s="50"/>
      <c r="HK23" s="50"/>
      <c r="HL23" s="50"/>
      <c r="HM23" s="50"/>
      <c r="HN23" s="50"/>
      <c r="HO23" s="50"/>
      <c r="HP23" s="50"/>
      <c r="HQ23" s="50"/>
      <c r="HR23" s="50"/>
      <c r="HS23" s="50"/>
      <c r="HT23" s="50"/>
      <c r="HU23" s="50"/>
      <c r="HV23" s="50"/>
      <c r="HW23" s="50"/>
      <c r="HX23" s="50"/>
      <c r="HY23" s="50"/>
      <c r="HZ23" s="50"/>
      <c r="IA23" s="50"/>
      <c r="IB23" s="50"/>
      <c r="IC23" s="50"/>
      <c r="ID23" s="50"/>
      <c r="IE23" s="50"/>
      <c r="IF23" s="50"/>
      <c r="IG23" s="50"/>
      <c r="IH23" s="50"/>
      <c r="II23" s="50"/>
      <c r="IJ23" s="50"/>
      <c r="IK23" s="50"/>
      <c r="IL23" s="50"/>
      <c r="IM23" s="50"/>
      <c r="IN23" s="50"/>
      <c r="IO23" s="50"/>
      <c r="IP23" s="50"/>
      <c r="IQ23" s="50"/>
      <c r="IR23" s="50"/>
      <c r="IS23" s="50"/>
      <c r="IT23" s="50"/>
      <c r="IU23" s="50"/>
      <c r="IV23" s="50"/>
    </row>
    <row r="24" spans="1:256">
      <c r="A24" s="48" t="s">
        <v>113</v>
      </c>
      <c r="B24" s="49" t="s">
        <v>124</v>
      </c>
      <c r="C24" s="128">
        <v>3000</v>
      </c>
      <c r="D24" s="128">
        <v>3000</v>
      </c>
      <c r="E24" s="128">
        <v>3000</v>
      </c>
      <c r="F24" s="128">
        <v>26749654</v>
      </c>
      <c r="G24" s="128">
        <v>3000</v>
      </c>
      <c r="H24" s="128">
        <v>3000</v>
      </c>
      <c r="I24" s="128">
        <v>3000</v>
      </c>
      <c r="J24" s="128">
        <v>448183</v>
      </c>
      <c r="K24" s="128">
        <v>0</v>
      </c>
      <c r="L24" s="128">
        <v>2631490</v>
      </c>
      <c r="M24" s="128">
        <v>0</v>
      </c>
      <c r="N24" s="128">
        <v>1143000</v>
      </c>
      <c r="O24" s="130">
        <f t="shared" si="1"/>
        <v>30990327</v>
      </c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  <c r="AY24" s="50"/>
      <c r="AZ24" s="50"/>
      <c r="BA24" s="50"/>
      <c r="BB24" s="50"/>
      <c r="BC24" s="50"/>
      <c r="BD24" s="50"/>
      <c r="BE24" s="50"/>
      <c r="BF24" s="50"/>
      <c r="BG24" s="50"/>
      <c r="BH24" s="50"/>
      <c r="BI24" s="50"/>
      <c r="BJ24" s="50"/>
      <c r="BK24" s="50"/>
      <c r="BL24" s="50"/>
      <c r="BM24" s="50"/>
      <c r="BN24" s="50"/>
      <c r="BO24" s="50"/>
      <c r="BP24" s="50"/>
      <c r="BQ24" s="50"/>
      <c r="BR24" s="50"/>
      <c r="BS24" s="50"/>
      <c r="BT24" s="50"/>
      <c r="BU24" s="50"/>
      <c r="BV24" s="50"/>
      <c r="BW24" s="50"/>
      <c r="BX24" s="50"/>
      <c r="BY24" s="50"/>
      <c r="BZ24" s="50"/>
      <c r="CA24" s="50"/>
      <c r="CB24" s="50"/>
      <c r="CC24" s="50"/>
      <c r="CD24" s="50"/>
      <c r="CE24" s="50"/>
      <c r="CF24" s="50"/>
      <c r="CG24" s="50"/>
      <c r="CH24" s="50"/>
      <c r="CI24" s="50"/>
      <c r="CJ24" s="50"/>
      <c r="CK24" s="50"/>
      <c r="CL24" s="50"/>
      <c r="CM24" s="50"/>
      <c r="CN24" s="50"/>
      <c r="CO24" s="50"/>
      <c r="CP24" s="50"/>
      <c r="CQ24" s="50"/>
      <c r="CR24" s="50"/>
      <c r="CS24" s="50"/>
      <c r="CT24" s="50"/>
      <c r="CU24" s="50"/>
      <c r="CV24" s="50"/>
      <c r="CW24" s="50"/>
      <c r="CX24" s="50"/>
      <c r="CY24" s="50"/>
      <c r="CZ24" s="50"/>
      <c r="DA24" s="50"/>
      <c r="DB24" s="50"/>
      <c r="DC24" s="50"/>
      <c r="DD24" s="50"/>
      <c r="DE24" s="50"/>
      <c r="DF24" s="50"/>
      <c r="DG24" s="50"/>
      <c r="DH24" s="50"/>
      <c r="DI24" s="50"/>
      <c r="DJ24" s="50"/>
      <c r="DK24" s="50"/>
      <c r="DL24" s="50"/>
      <c r="DM24" s="50"/>
      <c r="DN24" s="50"/>
      <c r="DO24" s="50"/>
      <c r="DP24" s="50"/>
      <c r="DQ24" s="50"/>
      <c r="DR24" s="50"/>
      <c r="DS24" s="50"/>
      <c r="DT24" s="50"/>
      <c r="DU24" s="50"/>
      <c r="DV24" s="50"/>
      <c r="DW24" s="50"/>
      <c r="DX24" s="50"/>
      <c r="DY24" s="50"/>
      <c r="DZ24" s="50"/>
      <c r="EA24" s="50"/>
      <c r="EB24" s="50"/>
      <c r="EC24" s="50"/>
      <c r="ED24" s="50"/>
      <c r="EE24" s="50"/>
      <c r="EF24" s="50"/>
      <c r="EG24" s="50"/>
      <c r="EH24" s="50"/>
      <c r="EI24" s="50"/>
      <c r="EJ24" s="50"/>
      <c r="EK24" s="50"/>
      <c r="EL24" s="50"/>
      <c r="EM24" s="50"/>
      <c r="EN24" s="50"/>
      <c r="EO24" s="50"/>
      <c r="EP24" s="50"/>
      <c r="EQ24" s="50"/>
      <c r="ER24" s="50"/>
      <c r="ES24" s="50"/>
      <c r="ET24" s="50"/>
      <c r="EU24" s="50"/>
      <c r="EV24" s="50"/>
      <c r="EW24" s="50"/>
      <c r="EX24" s="50"/>
      <c r="EY24" s="50"/>
      <c r="EZ24" s="50"/>
      <c r="FA24" s="50"/>
      <c r="FB24" s="50"/>
      <c r="FC24" s="50"/>
      <c r="FD24" s="50"/>
      <c r="FE24" s="50"/>
      <c r="FF24" s="50"/>
      <c r="FG24" s="50"/>
      <c r="FH24" s="50"/>
      <c r="FI24" s="50"/>
      <c r="FJ24" s="50"/>
      <c r="FK24" s="50"/>
      <c r="FL24" s="50"/>
      <c r="FM24" s="50"/>
      <c r="FN24" s="50"/>
      <c r="FO24" s="50"/>
      <c r="FP24" s="50"/>
      <c r="FQ24" s="50"/>
      <c r="FR24" s="50"/>
      <c r="FS24" s="50"/>
      <c r="FT24" s="50"/>
      <c r="FU24" s="50"/>
      <c r="FV24" s="50"/>
      <c r="FW24" s="50"/>
      <c r="FX24" s="50"/>
      <c r="FY24" s="50"/>
      <c r="FZ24" s="50"/>
      <c r="GA24" s="50"/>
      <c r="GB24" s="50"/>
      <c r="GC24" s="50"/>
      <c r="GD24" s="50"/>
      <c r="GE24" s="50"/>
      <c r="GF24" s="50"/>
      <c r="GG24" s="50"/>
      <c r="GH24" s="50"/>
      <c r="GI24" s="50"/>
      <c r="GJ24" s="50"/>
      <c r="GK24" s="50"/>
      <c r="GL24" s="50"/>
      <c r="GM24" s="50"/>
      <c r="GN24" s="50"/>
      <c r="GO24" s="50"/>
      <c r="GP24" s="50"/>
      <c r="GQ24" s="50"/>
      <c r="GR24" s="50"/>
      <c r="GS24" s="50"/>
      <c r="GT24" s="50"/>
      <c r="GU24" s="50"/>
      <c r="GV24" s="50"/>
      <c r="GW24" s="50"/>
      <c r="GX24" s="50"/>
      <c r="GY24" s="50"/>
      <c r="GZ24" s="50"/>
      <c r="HA24" s="50"/>
      <c r="HB24" s="50"/>
      <c r="HC24" s="50"/>
      <c r="HD24" s="50"/>
      <c r="HE24" s="50"/>
      <c r="HF24" s="50"/>
      <c r="HG24" s="50"/>
      <c r="HH24" s="50"/>
      <c r="HI24" s="50"/>
      <c r="HJ24" s="50"/>
      <c r="HK24" s="50"/>
      <c r="HL24" s="50"/>
      <c r="HM24" s="50"/>
      <c r="HN24" s="50"/>
      <c r="HO24" s="50"/>
      <c r="HP24" s="50"/>
      <c r="HQ24" s="50"/>
      <c r="HR24" s="50"/>
      <c r="HS24" s="50"/>
      <c r="HT24" s="50"/>
      <c r="HU24" s="50"/>
      <c r="HV24" s="50"/>
      <c r="HW24" s="50"/>
      <c r="HX24" s="50"/>
      <c r="HY24" s="50"/>
      <c r="HZ24" s="50"/>
      <c r="IA24" s="50"/>
      <c r="IB24" s="50"/>
      <c r="IC24" s="50"/>
      <c r="ID24" s="50"/>
      <c r="IE24" s="50"/>
      <c r="IF24" s="50"/>
      <c r="IG24" s="50"/>
      <c r="IH24" s="50"/>
      <c r="II24" s="50"/>
      <c r="IJ24" s="50"/>
      <c r="IK24" s="50"/>
      <c r="IL24" s="50"/>
      <c r="IM24" s="50"/>
      <c r="IN24" s="50"/>
      <c r="IO24" s="50"/>
      <c r="IP24" s="50"/>
      <c r="IQ24" s="50"/>
      <c r="IR24" s="50"/>
      <c r="IS24" s="50"/>
      <c r="IT24" s="50"/>
      <c r="IU24" s="50"/>
      <c r="IV24" s="50"/>
    </row>
    <row r="25" spans="1:256" ht="22.5">
      <c r="A25" s="48" t="s">
        <v>114</v>
      </c>
      <c r="B25" s="49" t="s">
        <v>125</v>
      </c>
      <c r="C25" s="128">
        <v>0</v>
      </c>
      <c r="D25" s="128">
        <v>0</v>
      </c>
      <c r="E25" s="128">
        <v>0</v>
      </c>
      <c r="F25" s="128">
        <v>0</v>
      </c>
      <c r="G25" s="128">
        <v>0</v>
      </c>
      <c r="H25" s="128">
        <v>0</v>
      </c>
      <c r="I25" s="128">
        <v>0</v>
      </c>
      <c r="J25" s="128">
        <v>0</v>
      </c>
      <c r="K25" s="128">
        <v>0</v>
      </c>
      <c r="L25" s="128">
        <v>0</v>
      </c>
      <c r="M25" s="128">
        <v>0</v>
      </c>
      <c r="N25" s="128">
        <v>0</v>
      </c>
      <c r="O25" s="130">
        <f t="shared" si="1"/>
        <v>0</v>
      </c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  <c r="AY25" s="50"/>
      <c r="AZ25" s="50"/>
      <c r="BA25" s="50"/>
      <c r="BB25" s="50"/>
      <c r="BC25" s="50"/>
      <c r="BD25" s="50"/>
      <c r="BE25" s="50"/>
      <c r="BF25" s="50"/>
      <c r="BG25" s="50"/>
      <c r="BH25" s="50"/>
      <c r="BI25" s="50"/>
      <c r="BJ25" s="50"/>
      <c r="BK25" s="50"/>
      <c r="BL25" s="50"/>
      <c r="BM25" s="50"/>
      <c r="BN25" s="50"/>
      <c r="BO25" s="50"/>
      <c r="BP25" s="50"/>
      <c r="BQ25" s="50"/>
      <c r="BR25" s="50"/>
      <c r="BS25" s="50"/>
      <c r="BT25" s="50"/>
      <c r="BU25" s="50"/>
      <c r="BV25" s="50"/>
      <c r="BW25" s="50"/>
      <c r="BX25" s="50"/>
      <c r="BY25" s="50"/>
      <c r="BZ25" s="50"/>
      <c r="CA25" s="50"/>
      <c r="CB25" s="50"/>
      <c r="CC25" s="50"/>
      <c r="CD25" s="50"/>
      <c r="CE25" s="50"/>
      <c r="CF25" s="50"/>
      <c r="CG25" s="50"/>
      <c r="CH25" s="50"/>
      <c r="CI25" s="50"/>
      <c r="CJ25" s="50"/>
      <c r="CK25" s="50"/>
      <c r="CL25" s="50"/>
      <c r="CM25" s="50"/>
      <c r="CN25" s="50"/>
      <c r="CO25" s="50"/>
      <c r="CP25" s="50"/>
      <c r="CQ25" s="50"/>
      <c r="CR25" s="50"/>
      <c r="CS25" s="50"/>
      <c r="CT25" s="50"/>
      <c r="CU25" s="50"/>
      <c r="CV25" s="50"/>
      <c r="CW25" s="50"/>
      <c r="CX25" s="50"/>
      <c r="CY25" s="50"/>
      <c r="CZ25" s="50"/>
      <c r="DA25" s="50"/>
      <c r="DB25" s="50"/>
      <c r="DC25" s="50"/>
      <c r="DD25" s="50"/>
      <c r="DE25" s="50"/>
      <c r="DF25" s="50"/>
      <c r="DG25" s="50"/>
      <c r="DH25" s="50"/>
      <c r="DI25" s="50"/>
      <c r="DJ25" s="50"/>
      <c r="DK25" s="50"/>
      <c r="DL25" s="50"/>
      <c r="DM25" s="50"/>
      <c r="DN25" s="50"/>
      <c r="DO25" s="50"/>
      <c r="DP25" s="50"/>
      <c r="DQ25" s="50"/>
      <c r="DR25" s="50"/>
      <c r="DS25" s="50"/>
      <c r="DT25" s="50"/>
      <c r="DU25" s="50"/>
      <c r="DV25" s="50"/>
      <c r="DW25" s="50"/>
      <c r="DX25" s="50"/>
      <c r="DY25" s="50"/>
      <c r="DZ25" s="50"/>
      <c r="EA25" s="50"/>
      <c r="EB25" s="50"/>
      <c r="EC25" s="50"/>
      <c r="ED25" s="50"/>
      <c r="EE25" s="50"/>
      <c r="EF25" s="50"/>
      <c r="EG25" s="50"/>
      <c r="EH25" s="50"/>
      <c r="EI25" s="50"/>
      <c r="EJ25" s="50"/>
      <c r="EK25" s="50"/>
      <c r="EL25" s="50"/>
      <c r="EM25" s="50"/>
      <c r="EN25" s="50"/>
      <c r="EO25" s="50"/>
      <c r="EP25" s="50"/>
      <c r="EQ25" s="50"/>
      <c r="ER25" s="50"/>
      <c r="ES25" s="50"/>
      <c r="ET25" s="50"/>
      <c r="EU25" s="50"/>
      <c r="EV25" s="50"/>
      <c r="EW25" s="50"/>
      <c r="EX25" s="50"/>
      <c r="EY25" s="50"/>
      <c r="EZ25" s="50"/>
      <c r="FA25" s="50"/>
      <c r="FB25" s="50"/>
      <c r="FC25" s="50"/>
      <c r="FD25" s="50"/>
      <c r="FE25" s="50"/>
      <c r="FF25" s="50"/>
      <c r="FG25" s="50"/>
      <c r="FH25" s="50"/>
      <c r="FI25" s="50"/>
      <c r="FJ25" s="50"/>
      <c r="FK25" s="50"/>
      <c r="FL25" s="50"/>
      <c r="FM25" s="50"/>
      <c r="FN25" s="50"/>
      <c r="FO25" s="50"/>
      <c r="FP25" s="50"/>
      <c r="FQ25" s="50"/>
      <c r="FR25" s="50"/>
      <c r="FS25" s="50"/>
      <c r="FT25" s="50"/>
      <c r="FU25" s="50"/>
      <c r="FV25" s="50"/>
      <c r="FW25" s="50"/>
      <c r="FX25" s="50"/>
      <c r="FY25" s="50"/>
      <c r="FZ25" s="50"/>
      <c r="GA25" s="50"/>
      <c r="GB25" s="50"/>
      <c r="GC25" s="50"/>
      <c r="GD25" s="50"/>
      <c r="GE25" s="50"/>
      <c r="GF25" s="50"/>
      <c r="GG25" s="50"/>
      <c r="GH25" s="50"/>
      <c r="GI25" s="50"/>
      <c r="GJ25" s="50"/>
      <c r="GK25" s="50"/>
      <c r="GL25" s="50"/>
      <c r="GM25" s="50"/>
      <c r="GN25" s="50"/>
      <c r="GO25" s="50"/>
      <c r="GP25" s="50"/>
      <c r="GQ25" s="50"/>
      <c r="GR25" s="50"/>
      <c r="GS25" s="50"/>
      <c r="GT25" s="50"/>
      <c r="GU25" s="50"/>
      <c r="GV25" s="50"/>
      <c r="GW25" s="50"/>
      <c r="GX25" s="50"/>
      <c r="GY25" s="50"/>
      <c r="GZ25" s="50"/>
      <c r="HA25" s="50"/>
      <c r="HB25" s="50"/>
      <c r="HC25" s="50"/>
      <c r="HD25" s="50"/>
      <c r="HE25" s="50"/>
      <c r="HF25" s="50"/>
      <c r="HG25" s="50"/>
      <c r="HH25" s="50"/>
      <c r="HI25" s="50"/>
      <c r="HJ25" s="50"/>
      <c r="HK25" s="50"/>
      <c r="HL25" s="50"/>
      <c r="HM25" s="50"/>
      <c r="HN25" s="50"/>
      <c r="HO25" s="50"/>
      <c r="HP25" s="50"/>
      <c r="HQ25" s="50"/>
      <c r="HR25" s="50"/>
      <c r="HS25" s="50"/>
      <c r="HT25" s="50"/>
      <c r="HU25" s="50"/>
      <c r="HV25" s="50"/>
      <c r="HW25" s="50"/>
      <c r="HX25" s="50"/>
      <c r="HY25" s="50"/>
      <c r="HZ25" s="50"/>
      <c r="IA25" s="50"/>
      <c r="IB25" s="50"/>
      <c r="IC25" s="50"/>
      <c r="ID25" s="50"/>
      <c r="IE25" s="50"/>
      <c r="IF25" s="50"/>
      <c r="IG25" s="50"/>
      <c r="IH25" s="50"/>
      <c r="II25" s="50"/>
      <c r="IJ25" s="50"/>
      <c r="IK25" s="50"/>
      <c r="IL25" s="50"/>
      <c r="IM25" s="50"/>
      <c r="IN25" s="50"/>
      <c r="IO25" s="50"/>
      <c r="IP25" s="50"/>
      <c r="IQ25" s="50"/>
      <c r="IR25" s="50"/>
      <c r="IS25" s="50"/>
      <c r="IT25" s="50"/>
      <c r="IU25" s="50"/>
      <c r="IV25" s="50"/>
    </row>
    <row r="26" spans="1:256">
      <c r="A26" s="48" t="s">
        <v>115</v>
      </c>
      <c r="B26" s="52" t="s">
        <v>126</v>
      </c>
      <c r="C26" s="128">
        <v>485308</v>
      </c>
      <c r="D26" s="128">
        <v>0</v>
      </c>
      <c r="E26" s="128">
        <v>0</v>
      </c>
      <c r="F26" s="128">
        <v>0</v>
      </c>
      <c r="G26" s="128">
        <v>0</v>
      </c>
      <c r="H26" s="128">
        <v>0</v>
      </c>
      <c r="I26" s="128">
        <v>0</v>
      </c>
      <c r="J26" s="128">
        <v>0</v>
      </c>
      <c r="K26" s="128">
        <v>0</v>
      </c>
      <c r="L26" s="128">
        <v>0</v>
      </c>
      <c r="M26" s="128">
        <v>0</v>
      </c>
      <c r="N26" s="128">
        <v>0</v>
      </c>
      <c r="O26" s="130">
        <v>485308</v>
      </c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  <c r="CK26" s="50"/>
      <c r="CL26" s="50"/>
      <c r="CM26" s="50"/>
      <c r="CN26" s="50"/>
      <c r="CO26" s="50"/>
      <c r="CP26" s="50"/>
      <c r="CQ26" s="50"/>
      <c r="CR26" s="50"/>
      <c r="CS26" s="50"/>
      <c r="CT26" s="50"/>
      <c r="CU26" s="50"/>
      <c r="CV26" s="50"/>
      <c r="CW26" s="50"/>
      <c r="CX26" s="50"/>
      <c r="CY26" s="50"/>
      <c r="CZ26" s="50"/>
      <c r="DA26" s="50"/>
      <c r="DB26" s="50"/>
      <c r="DC26" s="50"/>
      <c r="DD26" s="50"/>
      <c r="DE26" s="50"/>
      <c r="DF26" s="50"/>
      <c r="DG26" s="50"/>
      <c r="DH26" s="50"/>
      <c r="DI26" s="50"/>
      <c r="DJ26" s="50"/>
      <c r="DK26" s="50"/>
      <c r="DL26" s="50"/>
      <c r="DM26" s="50"/>
      <c r="DN26" s="50"/>
      <c r="DO26" s="50"/>
      <c r="DP26" s="50"/>
      <c r="DQ26" s="50"/>
      <c r="DR26" s="50"/>
      <c r="DS26" s="50"/>
      <c r="DT26" s="50"/>
      <c r="DU26" s="50"/>
      <c r="DV26" s="50"/>
      <c r="DW26" s="50"/>
      <c r="DX26" s="50"/>
      <c r="DY26" s="50"/>
      <c r="DZ26" s="50"/>
      <c r="EA26" s="50"/>
      <c r="EB26" s="50"/>
      <c r="EC26" s="50"/>
      <c r="ED26" s="50"/>
      <c r="EE26" s="50"/>
      <c r="EF26" s="50"/>
      <c r="EG26" s="50"/>
      <c r="EH26" s="50"/>
      <c r="EI26" s="50"/>
      <c r="EJ26" s="50"/>
      <c r="EK26" s="50"/>
      <c r="EL26" s="50"/>
      <c r="EM26" s="50"/>
      <c r="EN26" s="50"/>
      <c r="EO26" s="50"/>
      <c r="EP26" s="50"/>
      <c r="EQ26" s="50"/>
      <c r="ER26" s="50"/>
      <c r="ES26" s="50"/>
      <c r="ET26" s="50"/>
      <c r="EU26" s="50"/>
      <c r="EV26" s="50"/>
      <c r="EW26" s="50"/>
      <c r="EX26" s="50"/>
      <c r="EY26" s="50"/>
      <c r="EZ26" s="50"/>
      <c r="FA26" s="50"/>
      <c r="FB26" s="50"/>
      <c r="FC26" s="50"/>
      <c r="FD26" s="50"/>
      <c r="FE26" s="50"/>
      <c r="FF26" s="50"/>
      <c r="FG26" s="50"/>
      <c r="FH26" s="50"/>
      <c r="FI26" s="50"/>
      <c r="FJ26" s="50"/>
      <c r="FK26" s="50"/>
      <c r="FL26" s="50"/>
      <c r="FM26" s="50"/>
      <c r="FN26" s="50"/>
      <c r="FO26" s="50"/>
      <c r="FP26" s="50"/>
      <c r="FQ26" s="50"/>
      <c r="FR26" s="50"/>
      <c r="FS26" s="50"/>
      <c r="FT26" s="50"/>
      <c r="FU26" s="50"/>
      <c r="FV26" s="50"/>
      <c r="FW26" s="50"/>
      <c r="FX26" s="50"/>
      <c r="FY26" s="50"/>
      <c r="FZ26" s="50"/>
      <c r="GA26" s="50"/>
      <c r="GB26" s="50"/>
      <c r="GC26" s="50"/>
      <c r="GD26" s="50"/>
      <c r="GE26" s="50"/>
      <c r="GF26" s="50"/>
      <c r="GG26" s="50"/>
      <c r="GH26" s="50"/>
      <c r="GI26" s="50"/>
      <c r="GJ26" s="50"/>
      <c r="GK26" s="50"/>
      <c r="GL26" s="50"/>
      <c r="GM26" s="50"/>
      <c r="GN26" s="50"/>
      <c r="GO26" s="50"/>
      <c r="GP26" s="50"/>
      <c r="GQ26" s="50"/>
      <c r="GR26" s="50"/>
      <c r="GS26" s="50"/>
      <c r="GT26" s="50"/>
      <c r="GU26" s="50"/>
      <c r="GV26" s="50"/>
      <c r="GW26" s="50"/>
      <c r="GX26" s="50"/>
      <c r="GY26" s="50"/>
      <c r="GZ26" s="50"/>
      <c r="HA26" s="50"/>
      <c r="HB26" s="50"/>
      <c r="HC26" s="50"/>
      <c r="HD26" s="50"/>
      <c r="HE26" s="50"/>
      <c r="HF26" s="50"/>
      <c r="HG26" s="50"/>
      <c r="HH26" s="50"/>
      <c r="HI26" s="50"/>
      <c r="HJ26" s="50"/>
      <c r="HK26" s="50"/>
      <c r="HL26" s="50"/>
      <c r="HM26" s="50"/>
      <c r="HN26" s="50"/>
      <c r="HO26" s="50"/>
      <c r="HP26" s="50"/>
      <c r="HQ26" s="50"/>
      <c r="HR26" s="50"/>
      <c r="HS26" s="50"/>
      <c r="HT26" s="50"/>
      <c r="HU26" s="50"/>
      <c r="HV26" s="50"/>
      <c r="HW26" s="50"/>
      <c r="HX26" s="50"/>
      <c r="HY26" s="50"/>
      <c r="HZ26" s="50"/>
      <c r="IA26" s="50"/>
      <c r="IB26" s="50"/>
      <c r="IC26" s="50"/>
      <c r="ID26" s="50"/>
      <c r="IE26" s="50"/>
      <c r="IF26" s="50"/>
      <c r="IG26" s="50"/>
      <c r="IH26" s="50"/>
      <c r="II26" s="50"/>
      <c r="IJ26" s="50"/>
      <c r="IK26" s="50"/>
      <c r="IL26" s="50"/>
      <c r="IM26" s="50"/>
      <c r="IN26" s="50"/>
      <c r="IO26" s="50"/>
      <c r="IP26" s="50"/>
      <c r="IQ26" s="50"/>
      <c r="IR26" s="50"/>
      <c r="IS26" s="50"/>
      <c r="IT26" s="50"/>
      <c r="IU26" s="50"/>
      <c r="IV26" s="50"/>
    </row>
    <row r="27" spans="1:256" ht="16.5" thickBot="1">
      <c r="A27" s="46" t="s">
        <v>127</v>
      </c>
      <c r="B27" s="61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7">
        <v>14468482</v>
      </c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  <c r="AJ27" s="50"/>
      <c r="AK27" s="50"/>
      <c r="AL27" s="50"/>
      <c r="AM27" s="50"/>
      <c r="AN27" s="50"/>
      <c r="AO27" s="50"/>
      <c r="AP27" s="50"/>
      <c r="AQ27" s="50"/>
      <c r="AR27" s="50"/>
      <c r="AS27" s="50"/>
      <c r="AT27" s="50"/>
      <c r="AU27" s="50"/>
      <c r="AV27" s="50"/>
      <c r="AW27" s="50"/>
      <c r="AX27" s="50"/>
      <c r="AY27" s="50"/>
      <c r="AZ27" s="50"/>
      <c r="BA27" s="50"/>
      <c r="BB27" s="50"/>
      <c r="BC27" s="50"/>
      <c r="BD27" s="50"/>
      <c r="BE27" s="50"/>
      <c r="BF27" s="50"/>
      <c r="BG27" s="50"/>
      <c r="BH27" s="50"/>
      <c r="BI27" s="50"/>
      <c r="BJ27" s="50"/>
      <c r="BK27" s="50"/>
      <c r="BL27" s="50"/>
      <c r="BM27" s="50"/>
      <c r="BN27" s="50"/>
      <c r="BO27" s="50"/>
      <c r="BP27" s="50"/>
      <c r="BQ27" s="50"/>
      <c r="BR27" s="50"/>
      <c r="BS27" s="50"/>
      <c r="BT27" s="50"/>
      <c r="BU27" s="50"/>
      <c r="BV27" s="50"/>
      <c r="BW27" s="50"/>
      <c r="BX27" s="50"/>
      <c r="BY27" s="50"/>
      <c r="BZ27" s="50"/>
      <c r="CA27" s="50"/>
      <c r="CB27" s="50"/>
      <c r="CC27" s="50"/>
      <c r="CD27" s="50"/>
      <c r="CE27" s="50"/>
      <c r="CF27" s="50"/>
      <c r="CG27" s="50"/>
      <c r="CH27" s="50"/>
      <c r="CI27" s="50"/>
      <c r="CJ27" s="50"/>
      <c r="CK27" s="50"/>
      <c r="CL27" s="50"/>
      <c r="CM27" s="50"/>
      <c r="CN27" s="50"/>
      <c r="CO27" s="50"/>
      <c r="CP27" s="50"/>
      <c r="CQ27" s="50"/>
      <c r="CR27" s="50"/>
      <c r="CS27" s="50"/>
      <c r="CT27" s="50"/>
      <c r="CU27" s="50"/>
      <c r="CV27" s="50"/>
      <c r="CW27" s="50"/>
      <c r="CX27" s="50"/>
      <c r="CY27" s="50"/>
      <c r="CZ27" s="50"/>
      <c r="DA27" s="50"/>
      <c r="DB27" s="50"/>
      <c r="DC27" s="50"/>
      <c r="DD27" s="50"/>
      <c r="DE27" s="50"/>
      <c r="DF27" s="50"/>
      <c r="DG27" s="50"/>
      <c r="DH27" s="50"/>
      <c r="DI27" s="50"/>
      <c r="DJ27" s="50"/>
      <c r="DK27" s="50"/>
      <c r="DL27" s="50"/>
      <c r="DM27" s="50"/>
      <c r="DN27" s="50"/>
      <c r="DO27" s="50"/>
      <c r="DP27" s="50"/>
      <c r="DQ27" s="50"/>
      <c r="DR27" s="50"/>
      <c r="DS27" s="50"/>
      <c r="DT27" s="50"/>
      <c r="DU27" s="50"/>
      <c r="DV27" s="50"/>
      <c r="DW27" s="50"/>
      <c r="DX27" s="50"/>
      <c r="DY27" s="50"/>
      <c r="DZ27" s="50"/>
      <c r="EA27" s="50"/>
      <c r="EB27" s="50"/>
      <c r="EC27" s="50"/>
      <c r="ED27" s="50"/>
      <c r="EE27" s="50"/>
      <c r="EF27" s="50"/>
      <c r="EG27" s="50"/>
      <c r="EH27" s="50"/>
      <c r="EI27" s="50"/>
      <c r="EJ27" s="50"/>
      <c r="EK27" s="50"/>
      <c r="EL27" s="50"/>
      <c r="EM27" s="50"/>
      <c r="EN27" s="50"/>
      <c r="EO27" s="50"/>
      <c r="EP27" s="50"/>
      <c r="EQ27" s="50"/>
      <c r="ER27" s="50"/>
      <c r="ES27" s="50"/>
      <c r="ET27" s="50"/>
      <c r="EU27" s="50"/>
      <c r="EV27" s="50"/>
      <c r="EW27" s="50"/>
      <c r="EX27" s="50"/>
      <c r="EY27" s="50"/>
      <c r="EZ27" s="50"/>
      <c r="FA27" s="50"/>
      <c r="FB27" s="50"/>
      <c r="FC27" s="50"/>
      <c r="FD27" s="50"/>
      <c r="FE27" s="50"/>
      <c r="FF27" s="50"/>
      <c r="FG27" s="50"/>
      <c r="FH27" s="50"/>
      <c r="FI27" s="50"/>
      <c r="FJ27" s="50"/>
      <c r="FK27" s="50"/>
      <c r="FL27" s="50"/>
      <c r="FM27" s="50"/>
      <c r="FN27" s="50"/>
      <c r="FO27" s="50"/>
      <c r="FP27" s="50"/>
      <c r="FQ27" s="50"/>
      <c r="FR27" s="50"/>
      <c r="FS27" s="50"/>
      <c r="FT27" s="50"/>
      <c r="FU27" s="50"/>
      <c r="FV27" s="50"/>
      <c r="FW27" s="50"/>
      <c r="FX27" s="50"/>
      <c r="FY27" s="50"/>
      <c r="FZ27" s="50"/>
      <c r="GA27" s="50"/>
      <c r="GB27" s="50"/>
      <c r="GC27" s="50"/>
      <c r="GD27" s="50"/>
      <c r="GE27" s="50"/>
      <c r="GF27" s="50"/>
      <c r="GG27" s="50"/>
      <c r="GH27" s="50"/>
      <c r="GI27" s="50"/>
      <c r="GJ27" s="50"/>
      <c r="GK27" s="50"/>
      <c r="GL27" s="50"/>
      <c r="GM27" s="50"/>
      <c r="GN27" s="50"/>
      <c r="GO27" s="50"/>
      <c r="GP27" s="50"/>
      <c r="GQ27" s="50"/>
      <c r="GR27" s="50"/>
      <c r="GS27" s="50"/>
      <c r="GT27" s="50"/>
      <c r="GU27" s="50"/>
      <c r="GV27" s="50"/>
      <c r="GW27" s="50"/>
      <c r="GX27" s="50"/>
      <c r="GY27" s="50"/>
      <c r="GZ27" s="50"/>
      <c r="HA27" s="50"/>
      <c r="HB27" s="50"/>
      <c r="HC27" s="50"/>
      <c r="HD27" s="50"/>
      <c r="HE27" s="50"/>
      <c r="HF27" s="50"/>
      <c r="HG27" s="50"/>
      <c r="HH27" s="50"/>
      <c r="HI27" s="50"/>
      <c r="HJ27" s="50"/>
      <c r="HK27" s="50"/>
      <c r="HL27" s="50"/>
      <c r="HM27" s="50"/>
      <c r="HN27" s="50"/>
      <c r="HO27" s="50"/>
      <c r="HP27" s="50"/>
      <c r="HQ27" s="50"/>
      <c r="HR27" s="50"/>
      <c r="HS27" s="50"/>
      <c r="HT27" s="50"/>
      <c r="HU27" s="50"/>
      <c r="HV27" s="50"/>
      <c r="HW27" s="50"/>
      <c r="HX27" s="50"/>
      <c r="HY27" s="50"/>
      <c r="HZ27" s="50"/>
      <c r="IA27" s="50"/>
      <c r="IB27" s="50"/>
      <c r="IC27" s="50"/>
      <c r="ID27" s="50"/>
      <c r="IE27" s="50"/>
      <c r="IF27" s="50"/>
      <c r="IG27" s="50"/>
      <c r="IH27" s="50"/>
      <c r="II27" s="50"/>
      <c r="IJ27" s="50"/>
      <c r="IK27" s="50"/>
      <c r="IL27" s="50"/>
      <c r="IM27" s="50"/>
      <c r="IN27" s="50"/>
      <c r="IO27" s="50"/>
      <c r="IP27" s="50"/>
      <c r="IQ27" s="50"/>
      <c r="IR27" s="50"/>
      <c r="IS27" s="50"/>
      <c r="IT27" s="50"/>
      <c r="IU27" s="50"/>
      <c r="IV27" s="50"/>
    </row>
    <row r="28" spans="1:256" ht="16.5" thickBot="1">
      <c r="A28" s="56" t="s">
        <v>116</v>
      </c>
      <c r="B28" s="53" t="s">
        <v>117</v>
      </c>
      <c r="C28" s="132">
        <f t="shared" ref="C28:O28" si="2">SUM(C17:C27)</f>
        <v>1746184</v>
      </c>
      <c r="D28" s="132">
        <f t="shared" si="2"/>
        <v>1282276</v>
      </c>
      <c r="E28" s="132">
        <f t="shared" si="2"/>
        <v>1478876</v>
      </c>
      <c r="F28" s="132">
        <f t="shared" si="2"/>
        <v>28504700</v>
      </c>
      <c r="G28" s="132">
        <f t="shared" si="2"/>
        <v>1310876</v>
      </c>
      <c r="H28" s="132">
        <f t="shared" si="2"/>
        <v>1578876</v>
      </c>
      <c r="I28" s="132">
        <f t="shared" si="2"/>
        <v>1627634</v>
      </c>
      <c r="J28" s="132">
        <f t="shared" si="2"/>
        <v>2311135</v>
      </c>
      <c r="K28" s="132">
        <f t="shared" si="2"/>
        <v>1857876</v>
      </c>
      <c r="L28" s="132">
        <f t="shared" si="2"/>
        <v>4130530</v>
      </c>
      <c r="M28" s="132">
        <f t="shared" si="2"/>
        <v>1307876</v>
      </c>
      <c r="N28" s="132">
        <f t="shared" si="2"/>
        <v>2950674</v>
      </c>
      <c r="O28" s="133">
        <f t="shared" si="2"/>
        <v>64555995</v>
      </c>
      <c r="P28" s="45"/>
      <c r="Q28" s="45"/>
      <c r="R28" s="45"/>
      <c r="S28" s="45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45"/>
      <c r="AH28" s="45"/>
      <c r="AI28" s="45"/>
      <c r="AJ28" s="45"/>
      <c r="AK28" s="45"/>
      <c r="AL28" s="45"/>
      <c r="AM28" s="45"/>
      <c r="AN28" s="45"/>
      <c r="AO28" s="45"/>
      <c r="AP28" s="45"/>
      <c r="AQ28" s="45"/>
      <c r="AR28" s="45"/>
      <c r="AS28" s="45"/>
      <c r="AT28" s="45"/>
      <c r="AU28" s="45"/>
      <c r="AV28" s="45"/>
      <c r="AW28" s="45"/>
      <c r="AX28" s="45"/>
      <c r="AY28" s="45"/>
      <c r="AZ28" s="45"/>
      <c r="BA28" s="45"/>
      <c r="BB28" s="45"/>
      <c r="BC28" s="45"/>
      <c r="BD28" s="45"/>
      <c r="BE28" s="45"/>
      <c r="BF28" s="45"/>
      <c r="BG28" s="45"/>
      <c r="BH28" s="45"/>
      <c r="BI28" s="45"/>
      <c r="BJ28" s="45"/>
      <c r="BK28" s="45"/>
      <c r="BL28" s="45"/>
      <c r="BM28" s="45"/>
      <c r="BN28" s="45"/>
      <c r="BO28" s="45"/>
      <c r="BP28" s="45"/>
      <c r="BQ28" s="45"/>
      <c r="BR28" s="45"/>
      <c r="BS28" s="45"/>
      <c r="BT28" s="45"/>
      <c r="BU28" s="45"/>
      <c r="BV28" s="45"/>
      <c r="BW28" s="45"/>
      <c r="BX28" s="45"/>
      <c r="BY28" s="45"/>
      <c r="BZ28" s="45"/>
      <c r="CA28" s="45"/>
      <c r="CB28" s="45"/>
      <c r="CC28" s="45"/>
      <c r="CD28" s="45"/>
      <c r="CE28" s="45"/>
      <c r="CF28" s="45"/>
      <c r="CG28" s="45"/>
      <c r="CH28" s="45"/>
      <c r="CI28" s="45"/>
      <c r="CJ28" s="45"/>
      <c r="CK28" s="45"/>
      <c r="CL28" s="45"/>
      <c r="CM28" s="45"/>
      <c r="CN28" s="45"/>
      <c r="CO28" s="45"/>
      <c r="CP28" s="45"/>
      <c r="CQ28" s="45"/>
      <c r="CR28" s="45"/>
      <c r="CS28" s="45"/>
      <c r="CT28" s="45"/>
      <c r="CU28" s="45"/>
      <c r="CV28" s="45"/>
      <c r="CW28" s="45"/>
      <c r="CX28" s="45"/>
      <c r="CY28" s="45"/>
      <c r="CZ28" s="45"/>
      <c r="DA28" s="45"/>
      <c r="DB28" s="45"/>
      <c r="DC28" s="45"/>
      <c r="DD28" s="45"/>
      <c r="DE28" s="45"/>
      <c r="DF28" s="45"/>
      <c r="DG28" s="45"/>
      <c r="DH28" s="45"/>
      <c r="DI28" s="45"/>
      <c r="DJ28" s="45"/>
      <c r="DK28" s="45"/>
      <c r="DL28" s="45"/>
      <c r="DM28" s="45"/>
      <c r="DN28" s="45"/>
      <c r="DO28" s="45"/>
      <c r="DP28" s="45"/>
      <c r="DQ28" s="45"/>
      <c r="DR28" s="45"/>
      <c r="DS28" s="45"/>
      <c r="DT28" s="45"/>
      <c r="DU28" s="45"/>
      <c r="DV28" s="45"/>
      <c r="DW28" s="45"/>
      <c r="DX28" s="45"/>
      <c r="DY28" s="45"/>
      <c r="DZ28" s="45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Q28" s="45"/>
      <c r="ER28" s="45"/>
      <c r="ES28" s="45"/>
      <c r="ET28" s="45"/>
      <c r="EU28" s="45"/>
      <c r="EV28" s="45"/>
      <c r="EW28" s="45"/>
      <c r="EX28" s="45"/>
      <c r="EY28" s="45"/>
      <c r="EZ28" s="45"/>
      <c r="FA28" s="45"/>
      <c r="FB28" s="45"/>
      <c r="FC28" s="45"/>
      <c r="FD28" s="45"/>
      <c r="FE28" s="45"/>
      <c r="FF28" s="45"/>
      <c r="FG28" s="45"/>
      <c r="FH28" s="45"/>
      <c r="FI28" s="45"/>
      <c r="FJ28" s="45"/>
      <c r="FK28" s="45"/>
      <c r="FL28" s="45"/>
      <c r="FM28" s="45"/>
      <c r="FN28" s="45"/>
      <c r="FO28" s="45"/>
      <c r="FP28" s="45"/>
      <c r="FQ28" s="45"/>
      <c r="FR28" s="45"/>
      <c r="FS28" s="45"/>
      <c r="FT28" s="45"/>
      <c r="FU28" s="45"/>
      <c r="FV28" s="45"/>
      <c r="FW28" s="45"/>
      <c r="FX28" s="45"/>
      <c r="FY28" s="45"/>
      <c r="FZ28" s="45"/>
      <c r="GA28" s="45"/>
      <c r="GB28" s="45"/>
      <c r="GC28" s="45"/>
      <c r="GD28" s="45"/>
      <c r="GE28" s="45"/>
      <c r="GF28" s="45"/>
      <c r="GG28" s="45"/>
      <c r="GH28" s="45"/>
      <c r="GI28" s="45"/>
      <c r="GJ28" s="45"/>
      <c r="GK28" s="45"/>
      <c r="GL28" s="45"/>
      <c r="GM28" s="45"/>
      <c r="GN28" s="45"/>
      <c r="GO28" s="45"/>
      <c r="GP28" s="45"/>
      <c r="GQ28" s="45"/>
      <c r="GR28" s="45"/>
      <c r="GS28" s="45"/>
      <c r="GT28" s="45"/>
      <c r="GU28" s="45"/>
      <c r="GV28" s="45"/>
      <c r="GW28" s="45"/>
      <c r="GX28" s="45"/>
      <c r="GY28" s="45"/>
      <c r="GZ28" s="45"/>
      <c r="HA28" s="45"/>
      <c r="HB28" s="45"/>
      <c r="HC28" s="45"/>
      <c r="HD28" s="45"/>
      <c r="HE28" s="45"/>
      <c r="HF28" s="45"/>
      <c r="HG28" s="45"/>
      <c r="HH28" s="45"/>
      <c r="HI28" s="45"/>
      <c r="HJ28" s="45"/>
      <c r="HK28" s="45"/>
      <c r="HL28" s="45"/>
      <c r="HM28" s="45"/>
      <c r="HN28" s="45"/>
      <c r="HO28" s="45"/>
      <c r="HP28" s="45"/>
      <c r="HQ28" s="45"/>
      <c r="HR28" s="45"/>
      <c r="HS28" s="45"/>
      <c r="HT28" s="45"/>
      <c r="HU28" s="45"/>
      <c r="HV28" s="45"/>
      <c r="HW28" s="45"/>
      <c r="HX28" s="45"/>
      <c r="HY28" s="45"/>
      <c r="HZ28" s="45"/>
      <c r="IA28" s="45"/>
      <c r="IB28" s="45"/>
      <c r="IC28" s="45"/>
      <c r="ID28" s="45"/>
      <c r="IE28" s="45"/>
      <c r="IF28" s="45"/>
      <c r="IG28" s="45"/>
      <c r="IH28" s="45"/>
      <c r="II28" s="45"/>
      <c r="IJ28" s="45"/>
      <c r="IK28" s="45"/>
      <c r="IL28" s="45"/>
      <c r="IM28" s="45"/>
      <c r="IN28" s="45"/>
      <c r="IO28" s="45"/>
      <c r="IP28" s="45"/>
      <c r="IQ28" s="45"/>
      <c r="IR28" s="45"/>
      <c r="IS28" s="45"/>
      <c r="IT28" s="45"/>
      <c r="IU28" s="45"/>
      <c r="IV28" s="45"/>
    </row>
    <row r="29" spans="1:256" ht="16.5" thickBot="1">
      <c r="A29" s="56" t="s">
        <v>118</v>
      </c>
      <c r="B29" s="57" t="s">
        <v>51</v>
      </c>
      <c r="C29" s="137">
        <f t="shared" ref="C29:O29" si="3">SUM(C15-C28)</f>
        <v>43574476</v>
      </c>
      <c r="D29" s="137">
        <f t="shared" si="3"/>
        <v>-293670</v>
      </c>
      <c r="E29" s="137">
        <f t="shared" si="3"/>
        <v>2839468</v>
      </c>
      <c r="F29" s="137">
        <f t="shared" si="3"/>
        <v>-27716856</v>
      </c>
      <c r="G29" s="137">
        <f t="shared" si="3"/>
        <v>-428032</v>
      </c>
      <c r="H29" s="137">
        <f t="shared" si="3"/>
        <v>-767366</v>
      </c>
      <c r="I29" s="137">
        <f t="shared" si="3"/>
        <v>-267307</v>
      </c>
      <c r="J29" s="137">
        <f t="shared" si="3"/>
        <v>-1252666</v>
      </c>
      <c r="K29" s="137">
        <f t="shared" si="3"/>
        <v>2915468</v>
      </c>
      <c r="L29" s="137">
        <f t="shared" si="3"/>
        <v>-2100099</v>
      </c>
      <c r="M29" s="137">
        <f t="shared" si="3"/>
        <v>-520032</v>
      </c>
      <c r="N29" s="137">
        <f t="shared" si="3"/>
        <v>-1514902</v>
      </c>
      <c r="O29" s="138">
        <f t="shared" si="3"/>
        <v>0</v>
      </c>
    </row>
    <row r="30" spans="1:256">
      <c r="A30" s="58"/>
    </row>
    <row r="31" spans="1:256">
      <c r="B31" s="59"/>
      <c r="C31" s="60"/>
      <c r="D31" s="60"/>
      <c r="O31" s="38"/>
    </row>
    <row r="32" spans="1:256">
      <c r="O32" s="38"/>
    </row>
    <row r="33" spans="15:15">
      <c r="O33" s="38"/>
    </row>
    <row r="34" spans="15:15">
      <c r="O34" s="38"/>
    </row>
    <row r="35" spans="15:15">
      <c r="O35" s="38"/>
    </row>
    <row r="36" spans="15:15">
      <c r="O36" s="38"/>
    </row>
    <row r="37" spans="15:15">
      <c r="O37" s="38"/>
    </row>
    <row r="38" spans="15:15">
      <c r="O38" s="38"/>
    </row>
    <row r="39" spans="15:15">
      <c r="O39" s="38"/>
    </row>
    <row r="40" spans="15:15">
      <c r="O40" s="38"/>
    </row>
    <row r="41" spans="15:15">
      <c r="O41" s="38"/>
    </row>
    <row r="42" spans="15:15">
      <c r="O42" s="38"/>
    </row>
    <row r="43" spans="15:15">
      <c r="O43" s="38"/>
    </row>
    <row r="44" spans="15:15">
      <c r="O44" s="38"/>
    </row>
    <row r="45" spans="15:15">
      <c r="O45" s="38"/>
    </row>
    <row r="46" spans="15:15">
      <c r="O46" s="38"/>
    </row>
    <row r="47" spans="15:15">
      <c r="O47" s="38"/>
    </row>
    <row r="48" spans="15:15">
      <c r="O48" s="38"/>
    </row>
    <row r="49" spans="15:15">
      <c r="O49" s="38"/>
    </row>
    <row r="50" spans="15:15">
      <c r="O50" s="38"/>
    </row>
    <row r="51" spans="15:15">
      <c r="O51" s="38"/>
    </row>
    <row r="52" spans="15:15">
      <c r="O52" s="38"/>
    </row>
    <row r="53" spans="15:15">
      <c r="O53" s="38"/>
    </row>
    <row r="54" spans="15:15">
      <c r="O54" s="38"/>
    </row>
    <row r="55" spans="15:15">
      <c r="O55" s="38"/>
    </row>
    <row r="56" spans="15:15">
      <c r="O56" s="38"/>
    </row>
    <row r="57" spans="15:15">
      <c r="O57" s="38"/>
    </row>
    <row r="58" spans="15:15">
      <c r="O58" s="38"/>
    </row>
    <row r="59" spans="15:15">
      <c r="O59" s="38"/>
    </row>
    <row r="60" spans="15:15">
      <c r="O60" s="38"/>
    </row>
    <row r="61" spans="15:15">
      <c r="O61" s="38"/>
    </row>
    <row r="62" spans="15:15">
      <c r="O62" s="38"/>
    </row>
    <row r="63" spans="15:15">
      <c r="O63" s="38"/>
    </row>
    <row r="64" spans="15:15">
      <c r="O64" s="38"/>
    </row>
    <row r="65" spans="15:15">
      <c r="O65" s="38"/>
    </row>
    <row r="66" spans="15:15">
      <c r="O66" s="38"/>
    </row>
    <row r="67" spans="15:15">
      <c r="O67" s="38"/>
    </row>
    <row r="68" spans="15:15">
      <c r="O68" s="38"/>
    </row>
    <row r="69" spans="15:15">
      <c r="O69" s="38"/>
    </row>
    <row r="70" spans="15:15">
      <c r="O70" s="38"/>
    </row>
    <row r="71" spans="15:15">
      <c r="O71" s="38"/>
    </row>
    <row r="72" spans="15:15">
      <c r="O72" s="38"/>
    </row>
    <row r="73" spans="15:15">
      <c r="O73" s="38"/>
    </row>
    <row r="74" spans="15:15">
      <c r="O74" s="38"/>
    </row>
    <row r="75" spans="15:15">
      <c r="O75" s="38"/>
    </row>
    <row r="76" spans="15:15">
      <c r="O76" s="38"/>
    </row>
    <row r="77" spans="15:15">
      <c r="O77" s="38"/>
    </row>
    <row r="78" spans="15:15">
      <c r="O78" s="38"/>
    </row>
    <row r="79" spans="15:15">
      <c r="O79" s="38"/>
    </row>
    <row r="80" spans="15:15">
      <c r="O80" s="38"/>
    </row>
    <row r="81" spans="15:15">
      <c r="O81" s="38"/>
    </row>
    <row r="82" spans="15:15">
      <c r="O82" s="38"/>
    </row>
    <row r="83" spans="15:15">
      <c r="O83" s="38"/>
    </row>
    <row r="84" spans="15:15">
      <c r="O84" s="38"/>
    </row>
  </sheetData>
  <mergeCells count="3">
    <mergeCell ref="A2:O2"/>
    <mergeCell ref="B5:O5"/>
    <mergeCell ref="B16:O16"/>
  </mergeCells>
  <pageMargins left="0.39370078740157483" right="0.39370078740157483" top="0.51181102362204722" bottom="0.51181102362204722" header="0.31496062992125984" footer="0.31496062992125984"/>
  <pageSetup paperSize="9" scale="7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7.25"/>
  <cols>
    <col min="1" max="1" width="5.7109375" style="92" customWidth="1"/>
    <col min="2" max="2" width="33.5703125" style="101" customWidth="1"/>
    <col min="3" max="3" width="11.85546875" style="114" customWidth="1"/>
    <col min="4" max="4" width="9.85546875" style="115" customWidth="1"/>
    <col min="5" max="5" width="11.42578125" style="115" customWidth="1"/>
    <col min="6" max="6" width="11.28515625" style="115" customWidth="1"/>
    <col min="7" max="256" width="9.140625" style="81"/>
    <col min="257" max="257" width="5.7109375" style="81" customWidth="1"/>
    <col min="258" max="258" width="33.5703125" style="81" customWidth="1"/>
    <col min="259" max="259" width="11.85546875" style="81" customWidth="1"/>
    <col min="260" max="260" width="9.85546875" style="81" customWidth="1"/>
    <col min="261" max="261" width="11.42578125" style="81" customWidth="1"/>
    <col min="262" max="262" width="11.28515625" style="81" customWidth="1"/>
    <col min="263" max="512" width="9.140625" style="81"/>
    <col min="513" max="513" width="5.7109375" style="81" customWidth="1"/>
    <col min="514" max="514" width="33.5703125" style="81" customWidth="1"/>
    <col min="515" max="515" width="11.85546875" style="81" customWidth="1"/>
    <col min="516" max="516" width="9.85546875" style="81" customWidth="1"/>
    <col min="517" max="517" width="11.42578125" style="81" customWidth="1"/>
    <col min="518" max="518" width="11.28515625" style="81" customWidth="1"/>
    <col min="519" max="768" width="9.140625" style="81"/>
    <col min="769" max="769" width="5.7109375" style="81" customWidth="1"/>
    <col min="770" max="770" width="33.5703125" style="81" customWidth="1"/>
    <col min="771" max="771" width="11.85546875" style="81" customWidth="1"/>
    <col min="772" max="772" width="9.85546875" style="81" customWidth="1"/>
    <col min="773" max="773" width="11.42578125" style="81" customWidth="1"/>
    <col min="774" max="774" width="11.28515625" style="81" customWidth="1"/>
    <col min="775" max="1024" width="9.140625" style="81"/>
    <col min="1025" max="1025" width="5.7109375" style="81" customWidth="1"/>
    <col min="1026" max="1026" width="33.5703125" style="81" customWidth="1"/>
    <col min="1027" max="1027" width="11.85546875" style="81" customWidth="1"/>
    <col min="1028" max="1028" width="9.85546875" style="81" customWidth="1"/>
    <col min="1029" max="1029" width="11.42578125" style="81" customWidth="1"/>
    <col min="1030" max="1030" width="11.28515625" style="81" customWidth="1"/>
    <col min="1031" max="1280" width="9.140625" style="81"/>
    <col min="1281" max="1281" width="5.7109375" style="81" customWidth="1"/>
    <col min="1282" max="1282" width="33.5703125" style="81" customWidth="1"/>
    <col min="1283" max="1283" width="11.85546875" style="81" customWidth="1"/>
    <col min="1284" max="1284" width="9.85546875" style="81" customWidth="1"/>
    <col min="1285" max="1285" width="11.42578125" style="81" customWidth="1"/>
    <col min="1286" max="1286" width="11.28515625" style="81" customWidth="1"/>
    <col min="1287" max="1536" width="9.140625" style="81"/>
    <col min="1537" max="1537" width="5.7109375" style="81" customWidth="1"/>
    <col min="1538" max="1538" width="33.5703125" style="81" customWidth="1"/>
    <col min="1539" max="1539" width="11.85546875" style="81" customWidth="1"/>
    <col min="1540" max="1540" width="9.85546875" style="81" customWidth="1"/>
    <col min="1541" max="1541" width="11.42578125" style="81" customWidth="1"/>
    <col min="1542" max="1542" width="11.28515625" style="81" customWidth="1"/>
    <col min="1543" max="1792" width="9.140625" style="81"/>
    <col min="1793" max="1793" width="5.7109375" style="81" customWidth="1"/>
    <col min="1794" max="1794" width="33.5703125" style="81" customWidth="1"/>
    <col min="1795" max="1795" width="11.85546875" style="81" customWidth="1"/>
    <col min="1796" max="1796" width="9.85546875" style="81" customWidth="1"/>
    <col min="1797" max="1797" width="11.42578125" style="81" customWidth="1"/>
    <col min="1798" max="1798" width="11.28515625" style="81" customWidth="1"/>
    <col min="1799" max="2048" width="9.140625" style="81"/>
    <col min="2049" max="2049" width="5.7109375" style="81" customWidth="1"/>
    <col min="2050" max="2050" width="33.5703125" style="81" customWidth="1"/>
    <col min="2051" max="2051" width="11.85546875" style="81" customWidth="1"/>
    <col min="2052" max="2052" width="9.85546875" style="81" customWidth="1"/>
    <col min="2053" max="2053" width="11.42578125" style="81" customWidth="1"/>
    <col min="2054" max="2054" width="11.28515625" style="81" customWidth="1"/>
    <col min="2055" max="2304" width="9.140625" style="81"/>
    <col min="2305" max="2305" width="5.7109375" style="81" customWidth="1"/>
    <col min="2306" max="2306" width="33.5703125" style="81" customWidth="1"/>
    <col min="2307" max="2307" width="11.85546875" style="81" customWidth="1"/>
    <col min="2308" max="2308" width="9.85546875" style="81" customWidth="1"/>
    <col min="2309" max="2309" width="11.42578125" style="81" customWidth="1"/>
    <col min="2310" max="2310" width="11.28515625" style="81" customWidth="1"/>
    <col min="2311" max="2560" width="9.140625" style="81"/>
    <col min="2561" max="2561" width="5.7109375" style="81" customWidth="1"/>
    <col min="2562" max="2562" width="33.5703125" style="81" customWidth="1"/>
    <col min="2563" max="2563" width="11.85546875" style="81" customWidth="1"/>
    <col min="2564" max="2564" width="9.85546875" style="81" customWidth="1"/>
    <col min="2565" max="2565" width="11.42578125" style="81" customWidth="1"/>
    <col min="2566" max="2566" width="11.28515625" style="81" customWidth="1"/>
    <col min="2567" max="2816" width="9.140625" style="81"/>
    <col min="2817" max="2817" width="5.7109375" style="81" customWidth="1"/>
    <col min="2818" max="2818" width="33.5703125" style="81" customWidth="1"/>
    <col min="2819" max="2819" width="11.85546875" style="81" customWidth="1"/>
    <col min="2820" max="2820" width="9.85546875" style="81" customWidth="1"/>
    <col min="2821" max="2821" width="11.42578125" style="81" customWidth="1"/>
    <col min="2822" max="2822" width="11.28515625" style="81" customWidth="1"/>
    <col min="2823" max="3072" width="9.140625" style="81"/>
    <col min="3073" max="3073" width="5.7109375" style="81" customWidth="1"/>
    <col min="3074" max="3074" width="33.5703125" style="81" customWidth="1"/>
    <col min="3075" max="3075" width="11.85546875" style="81" customWidth="1"/>
    <col min="3076" max="3076" width="9.85546875" style="81" customWidth="1"/>
    <col min="3077" max="3077" width="11.42578125" style="81" customWidth="1"/>
    <col min="3078" max="3078" width="11.28515625" style="81" customWidth="1"/>
    <col min="3079" max="3328" width="9.140625" style="81"/>
    <col min="3329" max="3329" width="5.7109375" style="81" customWidth="1"/>
    <col min="3330" max="3330" width="33.5703125" style="81" customWidth="1"/>
    <col min="3331" max="3331" width="11.85546875" style="81" customWidth="1"/>
    <col min="3332" max="3332" width="9.85546875" style="81" customWidth="1"/>
    <col min="3333" max="3333" width="11.42578125" style="81" customWidth="1"/>
    <col min="3334" max="3334" width="11.28515625" style="81" customWidth="1"/>
    <col min="3335" max="3584" width="9.140625" style="81"/>
    <col min="3585" max="3585" width="5.7109375" style="81" customWidth="1"/>
    <col min="3586" max="3586" width="33.5703125" style="81" customWidth="1"/>
    <col min="3587" max="3587" width="11.85546875" style="81" customWidth="1"/>
    <col min="3588" max="3588" width="9.85546875" style="81" customWidth="1"/>
    <col min="3589" max="3589" width="11.42578125" style="81" customWidth="1"/>
    <col min="3590" max="3590" width="11.28515625" style="81" customWidth="1"/>
    <col min="3591" max="3840" width="9.140625" style="81"/>
    <col min="3841" max="3841" width="5.7109375" style="81" customWidth="1"/>
    <col min="3842" max="3842" width="33.5703125" style="81" customWidth="1"/>
    <col min="3843" max="3843" width="11.85546875" style="81" customWidth="1"/>
    <col min="3844" max="3844" width="9.85546875" style="81" customWidth="1"/>
    <col min="3845" max="3845" width="11.42578125" style="81" customWidth="1"/>
    <col min="3846" max="3846" width="11.28515625" style="81" customWidth="1"/>
    <col min="3847" max="4096" width="9.140625" style="81"/>
    <col min="4097" max="4097" width="5.7109375" style="81" customWidth="1"/>
    <col min="4098" max="4098" width="33.5703125" style="81" customWidth="1"/>
    <col min="4099" max="4099" width="11.85546875" style="81" customWidth="1"/>
    <col min="4100" max="4100" width="9.85546875" style="81" customWidth="1"/>
    <col min="4101" max="4101" width="11.42578125" style="81" customWidth="1"/>
    <col min="4102" max="4102" width="11.28515625" style="81" customWidth="1"/>
    <col min="4103" max="4352" width="9.140625" style="81"/>
    <col min="4353" max="4353" width="5.7109375" style="81" customWidth="1"/>
    <col min="4354" max="4354" width="33.5703125" style="81" customWidth="1"/>
    <col min="4355" max="4355" width="11.85546875" style="81" customWidth="1"/>
    <col min="4356" max="4356" width="9.85546875" style="81" customWidth="1"/>
    <col min="4357" max="4357" width="11.42578125" style="81" customWidth="1"/>
    <col min="4358" max="4358" width="11.28515625" style="81" customWidth="1"/>
    <col min="4359" max="4608" width="9.140625" style="81"/>
    <col min="4609" max="4609" width="5.7109375" style="81" customWidth="1"/>
    <col min="4610" max="4610" width="33.5703125" style="81" customWidth="1"/>
    <col min="4611" max="4611" width="11.85546875" style="81" customWidth="1"/>
    <col min="4612" max="4612" width="9.85546875" style="81" customWidth="1"/>
    <col min="4613" max="4613" width="11.42578125" style="81" customWidth="1"/>
    <col min="4614" max="4614" width="11.28515625" style="81" customWidth="1"/>
    <col min="4615" max="4864" width="9.140625" style="81"/>
    <col min="4865" max="4865" width="5.7109375" style="81" customWidth="1"/>
    <col min="4866" max="4866" width="33.5703125" style="81" customWidth="1"/>
    <col min="4867" max="4867" width="11.85546875" style="81" customWidth="1"/>
    <col min="4868" max="4868" width="9.85546875" style="81" customWidth="1"/>
    <col min="4869" max="4869" width="11.42578125" style="81" customWidth="1"/>
    <col min="4870" max="4870" width="11.28515625" style="81" customWidth="1"/>
    <col min="4871" max="5120" width="9.140625" style="81"/>
    <col min="5121" max="5121" width="5.7109375" style="81" customWidth="1"/>
    <col min="5122" max="5122" width="33.5703125" style="81" customWidth="1"/>
    <col min="5123" max="5123" width="11.85546875" style="81" customWidth="1"/>
    <col min="5124" max="5124" width="9.85546875" style="81" customWidth="1"/>
    <col min="5125" max="5125" width="11.42578125" style="81" customWidth="1"/>
    <col min="5126" max="5126" width="11.28515625" style="81" customWidth="1"/>
    <col min="5127" max="5376" width="9.140625" style="81"/>
    <col min="5377" max="5377" width="5.7109375" style="81" customWidth="1"/>
    <col min="5378" max="5378" width="33.5703125" style="81" customWidth="1"/>
    <col min="5379" max="5379" width="11.85546875" style="81" customWidth="1"/>
    <col min="5380" max="5380" width="9.85546875" style="81" customWidth="1"/>
    <col min="5381" max="5381" width="11.42578125" style="81" customWidth="1"/>
    <col min="5382" max="5382" width="11.28515625" style="81" customWidth="1"/>
    <col min="5383" max="5632" width="9.140625" style="81"/>
    <col min="5633" max="5633" width="5.7109375" style="81" customWidth="1"/>
    <col min="5634" max="5634" width="33.5703125" style="81" customWidth="1"/>
    <col min="5635" max="5635" width="11.85546875" style="81" customWidth="1"/>
    <col min="5636" max="5636" width="9.85546875" style="81" customWidth="1"/>
    <col min="5637" max="5637" width="11.42578125" style="81" customWidth="1"/>
    <col min="5638" max="5638" width="11.28515625" style="81" customWidth="1"/>
    <col min="5639" max="5888" width="9.140625" style="81"/>
    <col min="5889" max="5889" width="5.7109375" style="81" customWidth="1"/>
    <col min="5890" max="5890" width="33.5703125" style="81" customWidth="1"/>
    <col min="5891" max="5891" width="11.85546875" style="81" customWidth="1"/>
    <col min="5892" max="5892" width="9.85546875" style="81" customWidth="1"/>
    <col min="5893" max="5893" width="11.42578125" style="81" customWidth="1"/>
    <col min="5894" max="5894" width="11.28515625" style="81" customWidth="1"/>
    <col min="5895" max="6144" width="9.140625" style="81"/>
    <col min="6145" max="6145" width="5.7109375" style="81" customWidth="1"/>
    <col min="6146" max="6146" width="33.5703125" style="81" customWidth="1"/>
    <col min="6147" max="6147" width="11.85546875" style="81" customWidth="1"/>
    <col min="6148" max="6148" width="9.85546875" style="81" customWidth="1"/>
    <col min="6149" max="6149" width="11.42578125" style="81" customWidth="1"/>
    <col min="6150" max="6150" width="11.28515625" style="81" customWidth="1"/>
    <col min="6151" max="6400" width="9.140625" style="81"/>
    <col min="6401" max="6401" width="5.7109375" style="81" customWidth="1"/>
    <col min="6402" max="6402" width="33.5703125" style="81" customWidth="1"/>
    <col min="6403" max="6403" width="11.85546875" style="81" customWidth="1"/>
    <col min="6404" max="6404" width="9.85546875" style="81" customWidth="1"/>
    <col min="6405" max="6405" width="11.42578125" style="81" customWidth="1"/>
    <col min="6406" max="6406" width="11.28515625" style="81" customWidth="1"/>
    <col min="6407" max="6656" width="9.140625" style="81"/>
    <col min="6657" max="6657" width="5.7109375" style="81" customWidth="1"/>
    <col min="6658" max="6658" width="33.5703125" style="81" customWidth="1"/>
    <col min="6659" max="6659" width="11.85546875" style="81" customWidth="1"/>
    <col min="6660" max="6660" width="9.85546875" style="81" customWidth="1"/>
    <col min="6661" max="6661" width="11.42578125" style="81" customWidth="1"/>
    <col min="6662" max="6662" width="11.28515625" style="81" customWidth="1"/>
    <col min="6663" max="6912" width="9.140625" style="81"/>
    <col min="6913" max="6913" width="5.7109375" style="81" customWidth="1"/>
    <col min="6914" max="6914" width="33.5703125" style="81" customWidth="1"/>
    <col min="6915" max="6915" width="11.85546875" style="81" customWidth="1"/>
    <col min="6916" max="6916" width="9.85546875" style="81" customWidth="1"/>
    <col min="6917" max="6917" width="11.42578125" style="81" customWidth="1"/>
    <col min="6918" max="6918" width="11.28515625" style="81" customWidth="1"/>
    <col min="6919" max="7168" width="9.140625" style="81"/>
    <col min="7169" max="7169" width="5.7109375" style="81" customWidth="1"/>
    <col min="7170" max="7170" width="33.5703125" style="81" customWidth="1"/>
    <col min="7171" max="7171" width="11.85546875" style="81" customWidth="1"/>
    <col min="7172" max="7172" width="9.85546875" style="81" customWidth="1"/>
    <col min="7173" max="7173" width="11.42578125" style="81" customWidth="1"/>
    <col min="7174" max="7174" width="11.28515625" style="81" customWidth="1"/>
    <col min="7175" max="7424" width="9.140625" style="81"/>
    <col min="7425" max="7425" width="5.7109375" style="81" customWidth="1"/>
    <col min="7426" max="7426" width="33.5703125" style="81" customWidth="1"/>
    <col min="7427" max="7427" width="11.85546875" style="81" customWidth="1"/>
    <col min="7428" max="7428" width="9.85546875" style="81" customWidth="1"/>
    <col min="7429" max="7429" width="11.42578125" style="81" customWidth="1"/>
    <col min="7430" max="7430" width="11.28515625" style="81" customWidth="1"/>
    <col min="7431" max="7680" width="9.140625" style="81"/>
    <col min="7681" max="7681" width="5.7109375" style="81" customWidth="1"/>
    <col min="7682" max="7682" width="33.5703125" style="81" customWidth="1"/>
    <col min="7683" max="7683" width="11.85546875" style="81" customWidth="1"/>
    <col min="7684" max="7684" width="9.85546875" style="81" customWidth="1"/>
    <col min="7685" max="7685" width="11.42578125" style="81" customWidth="1"/>
    <col min="7686" max="7686" width="11.28515625" style="81" customWidth="1"/>
    <col min="7687" max="7936" width="9.140625" style="81"/>
    <col min="7937" max="7937" width="5.7109375" style="81" customWidth="1"/>
    <col min="7938" max="7938" width="33.5703125" style="81" customWidth="1"/>
    <col min="7939" max="7939" width="11.85546875" style="81" customWidth="1"/>
    <col min="7940" max="7940" width="9.85546875" style="81" customWidth="1"/>
    <col min="7941" max="7941" width="11.42578125" style="81" customWidth="1"/>
    <col min="7942" max="7942" width="11.28515625" style="81" customWidth="1"/>
    <col min="7943" max="8192" width="9.140625" style="81"/>
    <col min="8193" max="8193" width="5.7109375" style="81" customWidth="1"/>
    <col min="8194" max="8194" width="33.5703125" style="81" customWidth="1"/>
    <col min="8195" max="8195" width="11.85546875" style="81" customWidth="1"/>
    <col min="8196" max="8196" width="9.85546875" style="81" customWidth="1"/>
    <col min="8197" max="8197" width="11.42578125" style="81" customWidth="1"/>
    <col min="8198" max="8198" width="11.28515625" style="81" customWidth="1"/>
    <col min="8199" max="8448" width="9.140625" style="81"/>
    <col min="8449" max="8449" width="5.7109375" style="81" customWidth="1"/>
    <col min="8450" max="8450" width="33.5703125" style="81" customWidth="1"/>
    <col min="8451" max="8451" width="11.85546875" style="81" customWidth="1"/>
    <col min="8452" max="8452" width="9.85546875" style="81" customWidth="1"/>
    <col min="8453" max="8453" width="11.42578125" style="81" customWidth="1"/>
    <col min="8454" max="8454" width="11.28515625" style="81" customWidth="1"/>
    <col min="8455" max="8704" width="9.140625" style="81"/>
    <col min="8705" max="8705" width="5.7109375" style="81" customWidth="1"/>
    <col min="8706" max="8706" width="33.5703125" style="81" customWidth="1"/>
    <col min="8707" max="8707" width="11.85546875" style="81" customWidth="1"/>
    <col min="8708" max="8708" width="9.85546875" style="81" customWidth="1"/>
    <col min="8709" max="8709" width="11.42578125" style="81" customWidth="1"/>
    <col min="8710" max="8710" width="11.28515625" style="81" customWidth="1"/>
    <col min="8711" max="8960" width="9.140625" style="81"/>
    <col min="8961" max="8961" width="5.7109375" style="81" customWidth="1"/>
    <col min="8962" max="8962" width="33.5703125" style="81" customWidth="1"/>
    <col min="8963" max="8963" width="11.85546875" style="81" customWidth="1"/>
    <col min="8964" max="8964" width="9.85546875" style="81" customWidth="1"/>
    <col min="8965" max="8965" width="11.42578125" style="81" customWidth="1"/>
    <col min="8966" max="8966" width="11.28515625" style="81" customWidth="1"/>
    <col min="8967" max="9216" width="9.140625" style="81"/>
    <col min="9217" max="9217" width="5.7109375" style="81" customWidth="1"/>
    <col min="9218" max="9218" width="33.5703125" style="81" customWidth="1"/>
    <col min="9219" max="9219" width="11.85546875" style="81" customWidth="1"/>
    <col min="9220" max="9220" width="9.85546875" style="81" customWidth="1"/>
    <col min="9221" max="9221" width="11.42578125" style="81" customWidth="1"/>
    <col min="9222" max="9222" width="11.28515625" style="81" customWidth="1"/>
    <col min="9223" max="9472" width="9.140625" style="81"/>
    <col min="9473" max="9473" width="5.7109375" style="81" customWidth="1"/>
    <col min="9474" max="9474" width="33.5703125" style="81" customWidth="1"/>
    <col min="9475" max="9475" width="11.85546875" style="81" customWidth="1"/>
    <col min="9476" max="9476" width="9.85546875" style="81" customWidth="1"/>
    <col min="9477" max="9477" width="11.42578125" style="81" customWidth="1"/>
    <col min="9478" max="9478" width="11.28515625" style="81" customWidth="1"/>
    <col min="9479" max="9728" width="9.140625" style="81"/>
    <col min="9729" max="9729" width="5.7109375" style="81" customWidth="1"/>
    <col min="9730" max="9730" width="33.5703125" style="81" customWidth="1"/>
    <col min="9731" max="9731" width="11.85546875" style="81" customWidth="1"/>
    <col min="9732" max="9732" width="9.85546875" style="81" customWidth="1"/>
    <col min="9733" max="9733" width="11.42578125" style="81" customWidth="1"/>
    <col min="9734" max="9734" width="11.28515625" style="81" customWidth="1"/>
    <col min="9735" max="9984" width="9.140625" style="81"/>
    <col min="9985" max="9985" width="5.7109375" style="81" customWidth="1"/>
    <col min="9986" max="9986" width="33.5703125" style="81" customWidth="1"/>
    <col min="9987" max="9987" width="11.85546875" style="81" customWidth="1"/>
    <col min="9988" max="9988" width="9.85546875" style="81" customWidth="1"/>
    <col min="9989" max="9989" width="11.42578125" style="81" customWidth="1"/>
    <col min="9990" max="9990" width="11.28515625" style="81" customWidth="1"/>
    <col min="9991" max="10240" width="9.140625" style="81"/>
    <col min="10241" max="10241" width="5.7109375" style="81" customWidth="1"/>
    <col min="10242" max="10242" width="33.5703125" style="81" customWidth="1"/>
    <col min="10243" max="10243" width="11.85546875" style="81" customWidth="1"/>
    <col min="10244" max="10244" width="9.85546875" style="81" customWidth="1"/>
    <col min="10245" max="10245" width="11.42578125" style="81" customWidth="1"/>
    <col min="10246" max="10246" width="11.28515625" style="81" customWidth="1"/>
    <col min="10247" max="10496" width="9.140625" style="81"/>
    <col min="10497" max="10497" width="5.7109375" style="81" customWidth="1"/>
    <col min="10498" max="10498" width="33.5703125" style="81" customWidth="1"/>
    <col min="10499" max="10499" width="11.85546875" style="81" customWidth="1"/>
    <col min="10500" max="10500" width="9.85546875" style="81" customWidth="1"/>
    <col min="10501" max="10501" width="11.42578125" style="81" customWidth="1"/>
    <col min="10502" max="10502" width="11.28515625" style="81" customWidth="1"/>
    <col min="10503" max="10752" width="9.140625" style="81"/>
    <col min="10753" max="10753" width="5.7109375" style="81" customWidth="1"/>
    <col min="10754" max="10754" width="33.5703125" style="81" customWidth="1"/>
    <col min="10755" max="10755" width="11.85546875" style="81" customWidth="1"/>
    <col min="10756" max="10756" width="9.85546875" style="81" customWidth="1"/>
    <col min="10757" max="10757" width="11.42578125" style="81" customWidth="1"/>
    <col min="10758" max="10758" width="11.28515625" style="81" customWidth="1"/>
    <col min="10759" max="11008" width="9.140625" style="81"/>
    <col min="11009" max="11009" width="5.7109375" style="81" customWidth="1"/>
    <col min="11010" max="11010" width="33.5703125" style="81" customWidth="1"/>
    <col min="11011" max="11011" width="11.85546875" style="81" customWidth="1"/>
    <col min="11012" max="11012" width="9.85546875" style="81" customWidth="1"/>
    <col min="11013" max="11013" width="11.42578125" style="81" customWidth="1"/>
    <col min="11014" max="11014" width="11.28515625" style="81" customWidth="1"/>
    <col min="11015" max="11264" width="9.140625" style="81"/>
    <col min="11265" max="11265" width="5.7109375" style="81" customWidth="1"/>
    <col min="11266" max="11266" width="33.5703125" style="81" customWidth="1"/>
    <col min="11267" max="11267" width="11.85546875" style="81" customWidth="1"/>
    <col min="11268" max="11268" width="9.85546875" style="81" customWidth="1"/>
    <col min="11269" max="11269" width="11.42578125" style="81" customWidth="1"/>
    <col min="11270" max="11270" width="11.28515625" style="81" customWidth="1"/>
    <col min="11271" max="11520" width="9.140625" style="81"/>
    <col min="11521" max="11521" width="5.7109375" style="81" customWidth="1"/>
    <col min="11522" max="11522" width="33.5703125" style="81" customWidth="1"/>
    <col min="11523" max="11523" width="11.85546875" style="81" customWidth="1"/>
    <col min="11524" max="11524" width="9.85546875" style="81" customWidth="1"/>
    <col min="11525" max="11525" width="11.42578125" style="81" customWidth="1"/>
    <col min="11526" max="11526" width="11.28515625" style="81" customWidth="1"/>
    <col min="11527" max="11776" width="9.140625" style="81"/>
    <col min="11777" max="11777" width="5.7109375" style="81" customWidth="1"/>
    <col min="11778" max="11778" width="33.5703125" style="81" customWidth="1"/>
    <col min="11779" max="11779" width="11.85546875" style="81" customWidth="1"/>
    <col min="11780" max="11780" width="9.85546875" style="81" customWidth="1"/>
    <col min="11781" max="11781" width="11.42578125" style="81" customWidth="1"/>
    <col min="11782" max="11782" width="11.28515625" style="81" customWidth="1"/>
    <col min="11783" max="12032" width="9.140625" style="81"/>
    <col min="12033" max="12033" width="5.7109375" style="81" customWidth="1"/>
    <col min="12034" max="12034" width="33.5703125" style="81" customWidth="1"/>
    <col min="12035" max="12035" width="11.85546875" style="81" customWidth="1"/>
    <col min="12036" max="12036" width="9.85546875" style="81" customWidth="1"/>
    <col min="12037" max="12037" width="11.42578125" style="81" customWidth="1"/>
    <col min="12038" max="12038" width="11.28515625" style="81" customWidth="1"/>
    <col min="12039" max="12288" width="9.140625" style="81"/>
    <col min="12289" max="12289" width="5.7109375" style="81" customWidth="1"/>
    <col min="12290" max="12290" width="33.5703125" style="81" customWidth="1"/>
    <col min="12291" max="12291" width="11.85546875" style="81" customWidth="1"/>
    <col min="12292" max="12292" width="9.85546875" style="81" customWidth="1"/>
    <col min="12293" max="12293" width="11.42578125" style="81" customWidth="1"/>
    <col min="12294" max="12294" width="11.28515625" style="81" customWidth="1"/>
    <col min="12295" max="12544" width="9.140625" style="81"/>
    <col min="12545" max="12545" width="5.7109375" style="81" customWidth="1"/>
    <col min="12546" max="12546" width="33.5703125" style="81" customWidth="1"/>
    <col min="12547" max="12547" width="11.85546875" style="81" customWidth="1"/>
    <col min="12548" max="12548" width="9.85546875" style="81" customWidth="1"/>
    <col min="12549" max="12549" width="11.42578125" style="81" customWidth="1"/>
    <col min="12550" max="12550" width="11.28515625" style="81" customWidth="1"/>
    <col min="12551" max="12800" width="9.140625" style="81"/>
    <col min="12801" max="12801" width="5.7109375" style="81" customWidth="1"/>
    <col min="12802" max="12802" width="33.5703125" style="81" customWidth="1"/>
    <col min="12803" max="12803" width="11.85546875" style="81" customWidth="1"/>
    <col min="12804" max="12804" width="9.85546875" style="81" customWidth="1"/>
    <col min="12805" max="12805" width="11.42578125" style="81" customWidth="1"/>
    <col min="12806" max="12806" width="11.28515625" style="81" customWidth="1"/>
    <col min="12807" max="13056" width="9.140625" style="81"/>
    <col min="13057" max="13057" width="5.7109375" style="81" customWidth="1"/>
    <col min="13058" max="13058" width="33.5703125" style="81" customWidth="1"/>
    <col min="13059" max="13059" width="11.85546875" style="81" customWidth="1"/>
    <col min="13060" max="13060" width="9.85546875" style="81" customWidth="1"/>
    <col min="13061" max="13061" width="11.42578125" style="81" customWidth="1"/>
    <col min="13062" max="13062" width="11.28515625" style="81" customWidth="1"/>
    <col min="13063" max="13312" width="9.140625" style="81"/>
    <col min="13313" max="13313" width="5.7109375" style="81" customWidth="1"/>
    <col min="13314" max="13314" width="33.5703125" style="81" customWidth="1"/>
    <col min="13315" max="13315" width="11.85546875" style="81" customWidth="1"/>
    <col min="13316" max="13316" width="9.85546875" style="81" customWidth="1"/>
    <col min="13317" max="13317" width="11.42578125" style="81" customWidth="1"/>
    <col min="13318" max="13318" width="11.28515625" style="81" customWidth="1"/>
    <col min="13319" max="13568" width="9.140625" style="81"/>
    <col min="13569" max="13569" width="5.7109375" style="81" customWidth="1"/>
    <col min="13570" max="13570" width="33.5703125" style="81" customWidth="1"/>
    <col min="13571" max="13571" width="11.85546875" style="81" customWidth="1"/>
    <col min="13572" max="13572" width="9.85546875" style="81" customWidth="1"/>
    <col min="13573" max="13573" width="11.42578125" style="81" customWidth="1"/>
    <col min="13574" max="13574" width="11.28515625" style="81" customWidth="1"/>
    <col min="13575" max="13824" width="9.140625" style="81"/>
    <col min="13825" max="13825" width="5.7109375" style="81" customWidth="1"/>
    <col min="13826" max="13826" width="33.5703125" style="81" customWidth="1"/>
    <col min="13827" max="13827" width="11.85546875" style="81" customWidth="1"/>
    <col min="13828" max="13828" width="9.85546875" style="81" customWidth="1"/>
    <col min="13829" max="13829" width="11.42578125" style="81" customWidth="1"/>
    <col min="13830" max="13830" width="11.28515625" style="81" customWidth="1"/>
    <col min="13831" max="14080" width="9.140625" style="81"/>
    <col min="14081" max="14081" width="5.7109375" style="81" customWidth="1"/>
    <col min="14082" max="14082" width="33.5703125" style="81" customWidth="1"/>
    <col min="14083" max="14083" width="11.85546875" style="81" customWidth="1"/>
    <col min="14084" max="14084" width="9.85546875" style="81" customWidth="1"/>
    <col min="14085" max="14085" width="11.42578125" style="81" customWidth="1"/>
    <col min="14086" max="14086" width="11.28515625" style="81" customWidth="1"/>
    <col min="14087" max="14336" width="9.140625" style="81"/>
    <col min="14337" max="14337" width="5.7109375" style="81" customWidth="1"/>
    <col min="14338" max="14338" width="33.5703125" style="81" customWidth="1"/>
    <col min="14339" max="14339" width="11.85546875" style="81" customWidth="1"/>
    <col min="14340" max="14340" width="9.85546875" style="81" customWidth="1"/>
    <col min="14341" max="14341" width="11.42578125" style="81" customWidth="1"/>
    <col min="14342" max="14342" width="11.28515625" style="81" customWidth="1"/>
    <col min="14343" max="14592" width="9.140625" style="81"/>
    <col min="14593" max="14593" width="5.7109375" style="81" customWidth="1"/>
    <col min="14594" max="14594" width="33.5703125" style="81" customWidth="1"/>
    <col min="14595" max="14595" width="11.85546875" style="81" customWidth="1"/>
    <col min="14596" max="14596" width="9.85546875" style="81" customWidth="1"/>
    <col min="14597" max="14597" width="11.42578125" style="81" customWidth="1"/>
    <col min="14598" max="14598" width="11.28515625" style="81" customWidth="1"/>
    <col min="14599" max="14848" width="9.140625" style="81"/>
    <col min="14849" max="14849" width="5.7109375" style="81" customWidth="1"/>
    <col min="14850" max="14850" width="33.5703125" style="81" customWidth="1"/>
    <col min="14851" max="14851" width="11.85546875" style="81" customWidth="1"/>
    <col min="14852" max="14852" width="9.85546875" style="81" customWidth="1"/>
    <col min="14853" max="14853" width="11.42578125" style="81" customWidth="1"/>
    <col min="14854" max="14854" width="11.28515625" style="81" customWidth="1"/>
    <col min="14855" max="15104" width="9.140625" style="81"/>
    <col min="15105" max="15105" width="5.7109375" style="81" customWidth="1"/>
    <col min="15106" max="15106" width="33.5703125" style="81" customWidth="1"/>
    <col min="15107" max="15107" width="11.85546875" style="81" customWidth="1"/>
    <col min="15108" max="15108" width="9.85546875" style="81" customWidth="1"/>
    <col min="15109" max="15109" width="11.42578125" style="81" customWidth="1"/>
    <col min="15110" max="15110" width="11.28515625" style="81" customWidth="1"/>
    <col min="15111" max="15360" width="9.140625" style="81"/>
    <col min="15361" max="15361" width="5.7109375" style="81" customWidth="1"/>
    <col min="15362" max="15362" width="33.5703125" style="81" customWidth="1"/>
    <col min="15363" max="15363" width="11.85546875" style="81" customWidth="1"/>
    <col min="15364" max="15364" width="9.85546875" style="81" customWidth="1"/>
    <col min="15365" max="15365" width="11.42578125" style="81" customWidth="1"/>
    <col min="15366" max="15366" width="11.28515625" style="81" customWidth="1"/>
    <col min="15367" max="15616" width="9.140625" style="81"/>
    <col min="15617" max="15617" width="5.7109375" style="81" customWidth="1"/>
    <col min="15618" max="15618" width="33.5703125" style="81" customWidth="1"/>
    <col min="15619" max="15619" width="11.85546875" style="81" customWidth="1"/>
    <col min="15620" max="15620" width="9.85546875" style="81" customWidth="1"/>
    <col min="15621" max="15621" width="11.42578125" style="81" customWidth="1"/>
    <col min="15622" max="15622" width="11.28515625" style="81" customWidth="1"/>
    <col min="15623" max="15872" width="9.140625" style="81"/>
    <col min="15873" max="15873" width="5.7109375" style="81" customWidth="1"/>
    <col min="15874" max="15874" width="33.5703125" style="81" customWidth="1"/>
    <col min="15875" max="15875" width="11.85546875" style="81" customWidth="1"/>
    <col min="15876" max="15876" width="9.85546875" style="81" customWidth="1"/>
    <col min="15877" max="15877" width="11.42578125" style="81" customWidth="1"/>
    <col min="15878" max="15878" width="11.28515625" style="81" customWidth="1"/>
    <col min="15879" max="16128" width="9.140625" style="81"/>
    <col min="16129" max="16129" width="5.7109375" style="81" customWidth="1"/>
    <col min="16130" max="16130" width="33.5703125" style="81" customWidth="1"/>
    <col min="16131" max="16131" width="11.85546875" style="81" customWidth="1"/>
    <col min="16132" max="16132" width="9.85546875" style="81" customWidth="1"/>
    <col min="16133" max="16133" width="11.42578125" style="81" customWidth="1"/>
    <col min="16134" max="16134" width="11.28515625" style="81" customWidth="1"/>
    <col min="16135" max="16384" width="9.140625" style="81"/>
  </cols>
  <sheetData>
    <row r="1" spans="1:7" ht="16.5">
      <c r="A1" s="79"/>
      <c r="B1" s="169" t="s">
        <v>183</v>
      </c>
      <c r="C1" s="169"/>
      <c r="D1" s="169"/>
      <c r="E1" s="169"/>
      <c r="F1" s="80"/>
    </row>
    <row r="2" spans="1:7" ht="16.5">
      <c r="A2" s="82"/>
      <c r="B2" s="83"/>
      <c r="C2" s="84"/>
      <c r="D2" s="85"/>
      <c r="E2" s="85"/>
      <c r="F2" s="85"/>
    </row>
    <row r="3" spans="1:7" ht="35.25" customHeight="1">
      <c r="A3" s="170" t="s">
        <v>184</v>
      </c>
      <c r="B3" s="170"/>
      <c r="C3" s="170"/>
      <c r="D3" s="170"/>
      <c r="E3" s="170"/>
      <c r="F3" s="170"/>
    </row>
    <row r="4" spans="1:7">
      <c r="A4" s="171" t="s">
        <v>137</v>
      </c>
      <c r="B4" s="171"/>
      <c r="C4" s="171"/>
      <c r="D4" s="171"/>
      <c r="E4" s="171"/>
      <c r="F4" s="171"/>
      <c r="G4" s="86"/>
    </row>
    <row r="5" spans="1:7">
      <c r="A5" s="87"/>
      <c r="B5" s="88"/>
      <c r="C5" s="172"/>
      <c r="D5" s="172"/>
      <c r="E5" s="89"/>
      <c r="F5" s="90" t="s">
        <v>138</v>
      </c>
      <c r="G5" s="91"/>
    </row>
    <row r="6" spans="1:7" s="92" customFormat="1" ht="16.5">
      <c r="A6" s="87" t="s">
        <v>139</v>
      </c>
      <c r="B6" s="87" t="s">
        <v>140</v>
      </c>
      <c r="C6" s="87" t="s">
        <v>141</v>
      </c>
      <c r="D6" s="87" t="s">
        <v>142</v>
      </c>
      <c r="E6" s="87" t="s">
        <v>143</v>
      </c>
      <c r="F6" s="87" t="s">
        <v>144</v>
      </c>
    </row>
    <row r="7" spans="1:7" s="93" customFormat="1" ht="22.15" customHeight="1">
      <c r="A7" s="173" t="s">
        <v>145</v>
      </c>
      <c r="B7" s="174" t="s">
        <v>53</v>
      </c>
      <c r="C7" s="175" t="s">
        <v>135</v>
      </c>
      <c r="D7" s="175" t="s">
        <v>146</v>
      </c>
      <c r="E7" s="175" t="s">
        <v>147</v>
      </c>
      <c r="F7" s="175" t="s">
        <v>148</v>
      </c>
    </row>
    <row r="8" spans="1:7" s="93" customFormat="1" ht="22.15" customHeight="1">
      <c r="A8" s="173"/>
      <c r="B8" s="174"/>
      <c r="C8" s="175"/>
      <c r="D8" s="176"/>
      <c r="E8" s="176"/>
      <c r="F8" s="176"/>
    </row>
    <row r="9" spans="1:7" s="96" customFormat="1" ht="45" customHeight="1">
      <c r="A9" s="94">
        <v>1</v>
      </c>
      <c r="B9" s="121" t="s">
        <v>157</v>
      </c>
      <c r="C9" s="122">
        <v>21094473</v>
      </c>
      <c r="D9" s="95">
        <v>0</v>
      </c>
      <c r="E9" s="95">
        <v>0</v>
      </c>
      <c r="F9" s="95">
        <v>0</v>
      </c>
    </row>
    <row r="10" spans="1:7" s="96" customFormat="1" ht="45.75" customHeight="1">
      <c r="A10" s="94">
        <v>2</v>
      </c>
      <c r="B10" s="120" t="s">
        <v>158</v>
      </c>
      <c r="C10" s="125" t="s">
        <v>150</v>
      </c>
      <c r="D10" s="95">
        <v>0</v>
      </c>
      <c r="E10" s="95">
        <v>0</v>
      </c>
      <c r="F10" s="95">
        <v>0</v>
      </c>
    </row>
    <row r="11" spans="1:7" s="96" customFormat="1" ht="32.25" customHeight="1">
      <c r="A11" s="94">
        <v>3</v>
      </c>
      <c r="B11" s="121" t="s">
        <v>151</v>
      </c>
      <c r="C11" s="122" t="s">
        <v>152</v>
      </c>
      <c r="D11" s="95">
        <v>0</v>
      </c>
      <c r="E11" s="95">
        <v>0</v>
      </c>
      <c r="F11" s="95">
        <v>0</v>
      </c>
    </row>
    <row r="12" spans="1:7" s="96" customFormat="1" ht="39" customHeight="1">
      <c r="A12" s="94">
        <v>4</v>
      </c>
      <c r="B12" s="121" t="s">
        <v>159</v>
      </c>
      <c r="C12" s="122" t="s">
        <v>153</v>
      </c>
      <c r="D12" s="95">
        <v>0</v>
      </c>
      <c r="E12" s="95">
        <v>0</v>
      </c>
      <c r="F12" s="95">
        <v>0</v>
      </c>
    </row>
    <row r="13" spans="1:7" s="96" customFormat="1" ht="36" customHeight="1">
      <c r="A13" s="94">
        <v>5</v>
      </c>
      <c r="B13" s="120" t="s">
        <v>160</v>
      </c>
      <c r="C13" s="122">
        <v>203200</v>
      </c>
      <c r="D13" s="95">
        <v>0</v>
      </c>
      <c r="E13" s="95">
        <v>0</v>
      </c>
      <c r="F13" s="95">
        <v>0</v>
      </c>
    </row>
    <row r="14" spans="1:7" s="96" customFormat="1" ht="49.9" customHeight="1">
      <c r="A14" s="94">
        <v>6</v>
      </c>
      <c r="B14" s="118" t="s">
        <v>154</v>
      </c>
      <c r="C14" s="123">
        <v>50000</v>
      </c>
      <c r="D14" s="95">
        <v>0</v>
      </c>
      <c r="E14" s="95">
        <v>0</v>
      </c>
      <c r="F14" s="95">
        <v>0</v>
      </c>
    </row>
    <row r="15" spans="1:7" s="96" customFormat="1" ht="66" customHeight="1">
      <c r="A15" s="94">
        <v>7</v>
      </c>
      <c r="B15" s="118" t="s">
        <v>155</v>
      </c>
      <c r="C15" s="123">
        <v>120000</v>
      </c>
      <c r="D15" s="95">
        <v>0</v>
      </c>
      <c r="E15" s="95">
        <v>0</v>
      </c>
      <c r="F15" s="95">
        <v>0</v>
      </c>
    </row>
    <row r="16" spans="1:7" s="98" customFormat="1" ht="30" customHeight="1">
      <c r="A16" s="94">
        <v>8</v>
      </c>
      <c r="B16" s="119" t="s">
        <v>156</v>
      </c>
      <c r="C16" s="124">
        <v>14950</v>
      </c>
      <c r="D16" s="97">
        <v>0</v>
      </c>
      <c r="E16" s="97">
        <v>0</v>
      </c>
      <c r="F16" s="97">
        <v>0</v>
      </c>
    </row>
    <row r="17" spans="1:18" s="100" customFormat="1" ht="36" customHeight="1">
      <c r="A17" s="94">
        <v>9</v>
      </c>
      <c r="B17" s="157" t="s">
        <v>161</v>
      </c>
      <c r="C17" s="99">
        <f>SUM(C9:C16)</f>
        <v>21482623</v>
      </c>
      <c r="D17" s="99">
        <v>0</v>
      </c>
      <c r="E17" s="99">
        <v>0</v>
      </c>
      <c r="F17" s="99">
        <v>0</v>
      </c>
    </row>
    <row r="18" spans="1:18" ht="31.5" customHeight="1">
      <c r="A18" s="87"/>
      <c r="C18" s="27"/>
      <c r="D18" s="27"/>
      <c r="E18" s="27"/>
      <c r="F18" s="27"/>
      <c r="G18"/>
      <c r="H18"/>
      <c r="I18"/>
    </row>
    <row r="19" spans="1:18" ht="19.899999999999999" customHeight="1">
      <c r="A19" s="87"/>
      <c r="B19" s="27"/>
      <c r="C19" s="27"/>
      <c r="D19" s="27"/>
      <c r="E19" s="27"/>
      <c r="F19" s="27"/>
      <c r="G19"/>
      <c r="H19"/>
      <c r="I19"/>
    </row>
    <row r="20" spans="1:18" ht="36" customHeight="1">
      <c r="A20" s="87"/>
      <c r="C20" s="27"/>
      <c r="D20" s="27"/>
      <c r="E20" s="27"/>
      <c r="F20" s="27"/>
      <c r="G20"/>
      <c r="H20"/>
      <c r="I20"/>
    </row>
    <row r="21" spans="1:18" ht="36" customHeight="1">
      <c r="A21" s="87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87"/>
      <c r="C22" s="27"/>
      <c r="D22" s="27"/>
      <c r="E22" s="27"/>
      <c r="F22" s="27"/>
      <c r="G22"/>
      <c r="H22"/>
      <c r="I22"/>
      <c r="J22"/>
    </row>
    <row r="23" spans="1:18" ht="49.9" customHeight="1">
      <c r="A23" s="87"/>
      <c r="B23" s="102"/>
      <c r="C23" s="103"/>
      <c r="D23" s="104"/>
      <c r="E23" s="104"/>
      <c r="F23" s="104"/>
    </row>
    <row r="24" spans="1:18" ht="19.899999999999999" customHeight="1">
      <c r="A24" s="87"/>
      <c r="B24" s="105"/>
      <c r="C24" s="106"/>
      <c r="D24" s="107"/>
      <c r="E24" s="107"/>
      <c r="F24" s="107"/>
    </row>
    <row r="25" spans="1:18" ht="19.899999999999999" customHeight="1">
      <c r="A25" s="87"/>
      <c r="B25" s="105"/>
      <c r="C25" s="106"/>
      <c r="D25" s="107"/>
      <c r="E25" s="107"/>
      <c r="F25" s="107"/>
    </row>
    <row r="26" spans="1:18" ht="49.9" customHeight="1">
      <c r="A26" s="87"/>
      <c r="B26" s="105"/>
      <c r="C26" s="106"/>
      <c r="D26" s="107"/>
      <c r="E26" s="107"/>
      <c r="F26" s="107"/>
    </row>
    <row r="27" spans="1:18" ht="19.899999999999999" customHeight="1">
      <c r="A27" s="87"/>
      <c r="B27" s="105"/>
      <c r="C27" s="106"/>
      <c r="D27" s="107"/>
      <c r="E27" s="107"/>
      <c r="F27" s="107"/>
    </row>
    <row r="28" spans="1:18" ht="19.899999999999999" customHeight="1">
      <c r="A28" s="87"/>
      <c r="B28" s="105"/>
      <c r="C28" s="106"/>
      <c r="D28" s="107"/>
      <c r="E28" s="107"/>
      <c r="F28" s="107"/>
    </row>
    <row r="29" spans="1:18" ht="19.899999999999999" customHeight="1">
      <c r="A29" s="87"/>
      <c r="B29" s="102"/>
      <c r="C29" s="103"/>
      <c r="D29" s="104"/>
      <c r="E29" s="104"/>
      <c r="F29" s="104"/>
    </row>
    <row r="30" spans="1:18" ht="19.899999999999999" customHeight="1">
      <c r="A30" s="87"/>
      <c r="B30" s="105"/>
      <c r="C30" s="108"/>
      <c r="D30" s="89"/>
      <c r="E30" s="89"/>
      <c r="F30" s="89"/>
    </row>
    <row r="31" spans="1:18" ht="36" customHeight="1">
      <c r="A31" s="87"/>
      <c r="B31" s="102"/>
      <c r="C31" s="109"/>
      <c r="D31" s="110"/>
      <c r="E31" s="110"/>
      <c r="F31" s="110"/>
    </row>
    <row r="32" spans="1:18" ht="19.899999999999999" customHeight="1">
      <c r="A32" s="87"/>
      <c r="B32" s="105"/>
      <c r="C32" s="108"/>
      <c r="D32" s="89"/>
      <c r="E32" s="89"/>
      <c r="F32" s="89"/>
    </row>
    <row r="33" spans="1:6" ht="19.899999999999999" customHeight="1">
      <c r="A33" s="87"/>
      <c r="B33" s="105"/>
      <c r="C33" s="108"/>
      <c r="D33" s="89"/>
      <c r="E33" s="89"/>
      <c r="F33" s="89"/>
    </row>
    <row r="34" spans="1:6" ht="36" customHeight="1">
      <c r="A34" s="87"/>
      <c r="B34" s="105"/>
      <c r="C34" s="108"/>
      <c r="D34" s="89"/>
      <c r="E34" s="89"/>
      <c r="F34" s="89"/>
    </row>
    <row r="35" spans="1:6" ht="36" customHeight="1">
      <c r="A35" s="87"/>
      <c r="B35" s="105"/>
      <c r="C35" s="108"/>
      <c r="D35" s="89"/>
      <c r="E35" s="89"/>
      <c r="F35" s="89"/>
    </row>
    <row r="36" spans="1:6" ht="19.899999999999999" customHeight="1">
      <c r="A36" s="87"/>
      <c r="B36" s="105"/>
      <c r="C36" s="108"/>
      <c r="D36" s="89"/>
      <c r="E36" s="89"/>
      <c r="F36" s="89"/>
    </row>
    <row r="37" spans="1:6" ht="19.899999999999999" customHeight="1">
      <c r="A37" s="87"/>
      <c r="B37" s="105"/>
      <c r="C37" s="108"/>
      <c r="D37" s="89"/>
      <c r="E37" s="89"/>
      <c r="F37" s="89"/>
    </row>
    <row r="38" spans="1:6" ht="19.899999999999999" customHeight="1">
      <c r="A38" s="87"/>
      <c r="B38" s="105"/>
      <c r="C38" s="108"/>
      <c r="D38" s="89"/>
      <c r="E38" s="89"/>
      <c r="F38" s="89"/>
    </row>
    <row r="39" spans="1:6" ht="16.5">
      <c r="A39" s="87"/>
      <c r="B39" s="105"/>
      <c r="C39" s="108"/>
      <c r="D39" s="89"/>
      <c r="E39" s="89"/>
      <c r="F39" s="89"/>
    </row>
    <row r="40" spans="1:6" ht="19.899999999999999" customHeight="1">
      <c r="A40" s="87"/>
      <c r="B40" s="105"/>
      <c r="C40" s="108"/>
      <c r="D40" s="89"/>
      <c r="E40" s="89"/>
      <c r="F40" s="89"/>
    </row>
    <row r="41" spans="1:6" ht="16.5">
      <c r="A41" s="87"/>
      <c r="B41" s="105"/>
      <c r="C41" s="108"/>
      <c r="D41" s="89"/>
      <c r="E41" s="89"/>
      <c r="F41" s="89"/>
    </row>
    <row r="42" spans="1:6" ht="19.899999999999999" customHeight="1">
      <c r="A42" s="87"/>
      <c r="B42" s="105"/>
      <c r="C42" s="108"/>
      <c r="D42" s="89"/>
      <c r="E42" s="89"/>
      <c r="F42" s="89"/>
    </row>
    <row r="43" spans="1:6" ht="49.9" customHeight="1">
      <c r="A43" s="87"/>
      <c r="B43" s="105"/>
      <c r="C43" s="108"/>
      <c r="D43" s="89"/>
      <c r="E43" s="89"/>
      <c r="F43" s="89"/>
    </row>
    <row r="44" spans="1:6" ht="36" customHeight="1">
      <c r="A44" s="87"/>
      <c r="B44" s="102"/>
      <c r="C44" s="109"/>
      <c r="D44" s="110"/>
      <c r="E44" s="110"/>
      <c r="F44" s="110"/>
    </row>
    <row r="45" spans="1:6" ht="19.899999999999999" customHeight="1">
      <c r="A45" s="87"/>
      <c r="B45" s="102"/>
      <c r="C45" s="109"/>
      <c r="D45" s="110"/>
      <c r="E45" s="110"/>
      <c r="F45" s="110"/>
    </row>
    <row r="46" spans="1:6" ht="19.899999999999999" customHeight="1">
      <c r="A46" s="87"/>
      <c r="B46" s="102"/>
      <c r="C46" s="109"/>
      <c r="D46" s="110"/>
      <c r="E46" s="110"/>
      <c r="F46" s="110"/>
    </row>
    <row r="47" spans="1:6" ht="19.899999999999999" customHeight="1">
      <c r="A47" s="87"/>
      <c r="B47" s="105"/>
      <c r="C47" s="108"/>
      <c r="D47" s="89"/>
      <c r="E47" s="89"/>
      <c r="F47" s="89"/>
    </row>
    <row r="48" spans="1:6" ht="36" customHeight="1">
      <c r="A48" s="87"/>
      <c r="B48" s="105"/>
      <c r="C48" s="108"/>
      <c r="D48" s="89"/>
      <c r="E48" s="89"/>
      <c r="F48" s="89"/>
    </row>
    <row r="49" spans="1:6" ht="19.899999999999999" customHeight="1">
      <c r="A49" s="87"/>
      <c r="B49" s="105"/>
      <c r="C49" s="108"/>
      <c r="D49" s="89"/>
      <c r="E49" s="89"/>
      <c r="F49" s="89"/>
    </row>
    <row r="50" spans="1:6" ht="19.899999999999999" customHeight="1">
      <c r="A50" s="87"/>
      <c r="B50" s="105"/>
      <c r="C50" s="108"/>
      <c r="D50" s="89"/>
      <c r="E50" s="89"/>
      <c r="F50" s="89"/>
    </row>
    <row r="51" spans="1:6" ht="49.9" customHeight="1">
      <c r="A51" s="87"/>
      <c r="B51" s="105"/>
      <c r="C51" s="108"/>
      <c r="D51" s="89"/>
      <c r="E51" s="89"/>
      <c r="F51" s="89"/>
    </row>
    <row r="52" spans="1:6" ht="49.9" customHeight="1">
      <c r="A52" s="87"/>
      <c r="B52" s="105"/>
      <c r="C52" s="108"/>
      <c r="D52" s="89"/>
      <c r="E52" s="89"/>
      <c r="F52" s="89"/>
    </row>
    <row r="53" spans="1:6" ht="19.899999999999999" customHeight="1">
      <c r="A53" s="87"/>
      <c r="B53" s="105"/>
      <c r="C53" s="108"/>
      <c r="D53" s="89"/>
      <c r="E53" s="89"/>
      <c r="F53" s="89"/>
    </row>
    <row r="54" spans="1:6" ht="19.899999999999999" customHeight="1">
      <c r="A54" s="87"/>
      <c r="B54" s="105"/>
      <c r="C54" s="108"/>
      <c r="D54" s="89"/>
      <c r="E54" s="89"/>
      <c r="F54" s="89"/>
    </row>
    <row r="55" spans="1:6" ht="19.899999999999999" customHeight="1">
      <c r="A55" s="87"/>
      <c r="B55" s="105"/>
      <c r="C55" s="108"/>
      <c r="D55" s="89"/>
      <c r="E55" s="89"/>
      <c r="F55" s="89"/>
    </row>
    <row r="56" spans="1:6" ht="19.899999999999999" customHeight="1">
      <c r="A56" s="87"/>
      <c r="B56" s="105"/>
      <c r="C56" s="108"/>
      <c r="D56" s="89"/>
      <c r="E56" s="89"/>
      <c r="F56" s="89"/>
    </row>
    <row r="57" spans="1:6" ht="19.899999999999999" customHeight="1">
      <c r="A57" s="87"/>
      <c r="B57" s="105"/>
      <c r="C57" s="108"/>
      <c r="D57" s="89"/>
      <c r="E57" s="89"/>
      <c r="F57" s="89"/>
    </row>
    <row r="58" spans="1:6" ht="19.899999999999999" customHeight="1">
      <c r="A58" s="87"/>
      <c r="B58" s="105"/>
      <c r="C58" s="108"/>
      <c r="D58" s="89"/>
      <c r="E58" s="89"/>
      <c r="F58" s="89"/>
    </row>
    <row r="59" spans="1:6" ht="19.899999999999999" customHeight="1">
      <c r="A59" s="87"/>
      <c r="B59" s="105"/>
      <c r="C59" s="108"/>
      <c r="D59" s="89"/>
      <c r="E59" s="89"/>
      <c r="F59" s="89"/>
    </row>
    <row r="60" spans="1:6" ht="49.9" customHeight="1">
      <c r="A60" s="87"/>
      <c r="B60" s="102"/>
      <c r="C60" s="111"/>
      <c r="D60" s="110"/>
      <c r="E60" s="110"/>
      <c r="F60" s="110"/>
    </row>
    <row r="61" spans="1:6" ht="36" customHeight="1">
      <c r="A61" s="87"/>
      <c r="B61" s="102"/>
      <c r="C61" s="109"/>
      <c r="D61" s="110"/>
      <c r="E61" s="110"/>
      <c r="F61" s="110"/>
    </row>
    <row r="62" spans="1:6" ht="36" customHeight="1">
      <c r="A62" s="87"/>
      <c r="B62" s="102"/>
      <c r="C62" s="109"/>
      <c r="D62" s="110"/>
      <c r="E62" s="110"/>
      <c r="F62" s="110"/>
    </row>
    <row r="63" spans="1:6" ht="49.9" customHeight="1">
      <c r="A63" s="87"/>
      <c r="B63" s="102"/>
      <c r="C63" s="109"/>
      <c r="D63" s="110"/>
      <c r="E63" s="110"/>
      <c r="F63" s="110"/>
    </row>
    <row r="64" spans="1:6" ht="36" customHeight="1">
      <c r="A64" s="87"/>
      <c r="B64" s="102"/>
      <c r="C64" s="109"/>
      <c r="D64" s="110"/>
      <c r="E64" s="110"/>
      <c r="F64" s="110"/>
    </row>
    <row r="65" spans="1:6" ht="36" customHeight="1">
      <c r="A65" s="87"/>
      <c r="B65" s="102"/>
      <c r="C65" s="109"/>
      <c r="D65" s="110"/>
      <c r="E65" s="110"/>
      <c r="F65" s="110"/>
    </row>
    <row r="66" spans="1:6" ht="36" customHeight="1">
      <c r="A66" s="87"/>
      <c r="B66" s="102"/>
      <c r="C66" s="109"/>
      <c r="D66" s="110"/>
      <c r="E66" s="110"/>
      <c r="F66" s="110"/>
    </row>
    <row r="67" spans="1:6" ht="22.15" customHeight="1">
      <c r="A67" s="87"/>
      <c r="B67" s="102"/>
      <c r="C67" s="109"/>
      <c r="D67" s="110"/>
      <c r="E67" s="110"/>
      <c r="F67" s="110"/>
    </row>
    <row r="68" spans="1:6" ht="22.15" customHeight="1">
      <c r="A68" s="87"/>
      <c r="B68" s="102"/>
      <c r="C68" s="109"/>
      <c r="D68" s="110"/>
      <c r="E68" s="110"/>
      <c r="F68" s="110"/>
    </row>
    <row r="69" spans="1:6" ht="22.15" customHeight="1">
      <c r="A69" s="87"/>
      <c r="B69" s="102"/>
      <c r="C69" s="109"/>
      <c r="D69" s="110"/>
      <c r="E69" s="110"/>
      <c r="F69" s="110"/>
    </row>
    <row r="70" spans="1:6" s="112" customFormat="1" ht="30" customHeight="1">
      <c r="A70" s="87"/>
      <c r="B70" s="88"/>
      <c r="C70" s="109"/>
      <c r="D70" s="109"/>
      <c r="E70" s="109"/>
      <c r="F70" s="109"/>
    </row>
    <row r="71" spans="1:6" s="98" customFormat="1" ht="30" customHeight="1">
      <c r="A71" s="87"/>
      <c r="B71" s="113"/>
      <c r="C71" s="109"/>
      <c r="D71" s="109"/>
      <c r="E71" s="109"/>
      <c r="F71" s="109"/>
    </row>
    <row r="72" spans="1:6" ht="16.5">
      <c r="A72" s="87"/>
      <c r="B72" s="102"/>
      <c r="C72" s="108"/>
      <c r="D72" s="89"/>
      <c r="E72" s="89"/>
      <c r="F72" s="89"/>
    </row>
    <row r="78" spans="1:6">
      <c r="A78" s="116"/>
      <c r="B78" s="81"/>
      <c r="C78" s="112"/>
      <c r="D78" s="81"/>
      <c r="E78" s="81"/>
      <c r="F78" s="81"/>
    </row>
    <row r="84" spans="1:3" s="115" customFormat="1">
      <c r="A84" s="92"/>
      <c r="B84" s="101"/>
      <c r="C84" s="114"/>
    </row>
    <row r="85" spans="1:3" s="115" customFormat="1">
      <c r="A85" s="92"/>
      <c r="B85" s="101"/>
      <c r="C85" s="114"/>
    </row>
    <row r="86" spans="1:3" s="115" customFormat="1">
      <c r="A86" s="92"/>
      <c r="B86" s="101"/>
      <c r="C86" s="114"/>
    </row>
    <row r="87" spans="1:3" s="115" customFormat="1">
      <c r="A87" s="92"/>
      <c r="B87" s="101"/>
      <c r="C87" s="114"/>
    </row>
    <row r="88" spans="1:3" s="115" customFormat="1">
      <c r="A88" s="92"/>
      <c r="B88" s="101"/>
      <c r="C88" s="114"/>
    </row>
    <row r="89" spans="1:3" s="115" customFormat="1">
      <c r="A89" s="92"/>
      <c r="B89" s="101"/>
      <c r="C89" s="114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5"/>
  <cols>
    <col min="1" max="1" width="2.85546875" customWidth="1"/>
    <col min="2" max="2" width="32.140625" customWidth="1"/>
    <col min="3" max="3" width="10.7109375" customWidth="1"/>
    <col min="4" max="4" width="11.85546875" customWidth="1"/>
    <col min="5" max="5" width="13.140625" customWidth="1"/>
    <col min="6" max="6" width="11.42578125" customWidth="1"/>
    <col min="7" max="8" width="10.7109375" customWidth="1"/>
    <col min="256" max="256" width="3.7109375" customWidth="1"/>
    <col min="257" max="257" width="40.7109375" customWidth="1"/>
    <col min="258" max="258" width="10.85546875" customWidth="1"/>
    <col min="259" max="259" width="10.7109375" customWidth="1"/>
    <col min="260" max="260" width="9.85546875" customWidth="1"/>
    <col min="261" max="264" width="10.7109375" customWidth="1"/>
    <col min="512" max="512" width="3.7109375" customWidth="1"/>
    <col min="513" max="513" width="40.7109375" customWidth="1"/>
    <col min="514" max="514" width="10.85546875" customWidth="1"/>
    <col min="515" max="515" width="10.7109375" customWidth="1"/>
    <col min="516" max="516" width="9.85546875" customWidth="1"/>
    <col min="517" max="520" width="10.7109375" customWidth="1"/>
    <col min="768" max="768" width="3.7109375" customWidth="1"/>
    <col min="769" max="769" width="40.7109375" customWidth="1"/>
    <col min="770" max="770" width="10.85546875" customWidth="1"/>
    <col min="771" max="771" width="10.7109375" customWidth="1"/>
    <col min="772" max="772" width="9.85546875" customWidth="1"/>
    <col min="773" max="776" width="10.7109375" customWidth="1"/>
    <col min="1024" max="1024" width="3.7109375" customWidth="1"/>
    <col min="1025" max="1025" width="40.7109375" customWidth="1"/>
    <col min="1026" max="1026" width="10.85546875" customWidth="1"/>
    <col min="1027" max="1027" width="10.7109375" customWidth="1"/>
    <col min="1028" max="1028" width="9.85546875" customWidth="1"/>
    <col min="1029" max="1032" width="10.7109375" customWidth="1"/>
    <col min="1280" max="1280" width="3.7109375" customWidth="1"/>
    <col min="1281" max="1281" width="40.7109375" customWidth="1"/>
    <col min="1282" max="1282" width="10.85546875" customWidth="1"/>
    <col min="1283" max="1283" width="10.7109375" customWidth="1"/>
    <col min="1284" max="1284" width="9.85546875" customWidth="1"/>
    <col min="1285" max="1288" width="10.7109375" customWidth="1"/>
    <col min="1536" max="1536" width="3.7109375" customWidth="1"/>
    <col min="1537" max="1537" width="40.7109375" customWidth="1"/>
    <col min="1538" max="1538" width="10.85546875" customWidth="1"/>
    <col min="1539" max="1539" width="10.7109375" customWidth="1"/>
    <col min="1540" max="1540" width="9.85546875" customWidth="1"/>
    <col min="1541" max="1544" width="10.7109375" customWidth="1"/>
    <col min="1792" max="1792" width="3.7109375" customWidth="1"/>
    <col min="1793" max="1793" width="40.7109375" customWidth="1"/>
    <col min="1794" max="1794" width="10.85546875" customWidth="1"/>
    <col min="1795" max="1795" width="10.7109375" customWidth="1"/>
    <col min="1796" max="1796" width="9.85546875" customWidth="1"/>
    <col min="1797" max="1800" width="10.7109375" customWidth="1"/>
    <col min="2048" max="2048" width="3.7109375" customWidth="1"/>
    <col min="2049" max="2049" width="40.7109375" customWidth="1"/>
    <col min="2050" max="2050" width="10.85546875" customWidth="1"/>
    <col min="2051" max="2051" width="10.7109375" customWidth="1"/>
    <col min="2052" max="2052" width="9.85546875" customWidth="1"/>
    <col min="2053" max="2056" width="10.7109375" customWidth="1"/>
    <col min="2304" max="2304" width="3.7109375" customWidth="1"/>
    <col min="2305" max="2305" width="40.7109375" customWidth="1"/>
    <col min="2306" max="2306" width="10.85546875" customWidth="1"/>
    <col min="2307" max="2307" width="10.7109375" customWidth="1"/>
    <col min="2308" max="2308" width="9.85546875" customWidth="1"/>
    <col min="2309" max="2312" width="10.7109375" customWidth="1"/>
    <col min="2560" max="2560" width="3.7109375" customWidth="1"/>
    <col min="2561" max="2561" width="40.7109375" customWidth="1"/>
    <col min="2562" max="2562" width="10.85546875" customWidth="1"/>
    <col min="2563" max="2563" width="10.7109375" customWidth="1"/>
    <col min="2564" max="2564" width="9.85546875" customWidth="1"/>
    <col min="2565" max="2568" width="10.7109375" customWidth="1"/>
    <col min="2816" max="2816" width="3.7109375" customWidth="1"/>
    <col min="2817" max="2817" width="40.7109375" customWidth="1"/>
    <col min="2818" max="2818" width="10.85546875" customWidth="1"/>
    <col min="2819" max="2819" width="10.7109375" customWidth="1"/>
    <col min="2820" max="2820" width="9.85546875" customWidth="1"/>
    <col min="2821" max="2824" width="10.7109375" customWidth="1"/>
    <col min="3072" max="3072" width="3.7109375" customWidth="1"/>
    <col min="3073" max="3073" width="40.7109375" customWidth="1"/>
    <col min="3074" max="3074" width="10.85546875" customWidth="1"/>
    <col min="3075" max="3075" width="10.7109375" customWidth="1"/>
    <col min="3076" max="3076" width="9.85546875" customWidth="1"/>
    <col min="3077" max="3080" width="10.7109375" customWidth="1"/>
    <col min="3328" max="3328" width="3.7109375" customWidth="1"/>
    <col min="3329" max="3329" width="40.7109375" customWidth="1"/>
    <col min="3330" max="3330" width="10.85546875" customWidth="1"/>
    <col min="3331" max="3331" width="10.7109375" customWidth="1"/>
    <col min="3332" max="3332" width="9.85546875" customWidth="1"/>
    <col min="3333" max="3336" width="10.7109375" customWidth="1"/>
    <col min="3584" max="3584" width="3.7109375" customWidth="1"/>
    <col min="3585" max="3585" width="40.7109375" customWidth="1"/>
    <col min="3586" max="3586" width="10.85546875" customWidth="1"/>
    <col min="3587" max="3587" width="10.7109375" customWidth="1"/>
    <col min="3588" max="3588" width="9.85546875" customWidth="1"/>
    <col min="3589" max="3592" width="10.7109375" customWidth="1"/>
    <col min="3840" max="3840" width="3.7109375" customWidth="1"/>
    <col min="3841" max="3841" width="40.7109375" customWidth="1"/>
    <col min="3842" max="3842" width="10.85546875" customWidth="1"/>
    <col min="3843" max="3843" width="10.7109375" customWidth="1"/>
    <col min="3844" max="3844" width="9.85546875" customWidth="1"/>
    <col min="3845" max="3848" width="10.7109375" customWidth="1"/>
    <col min="4096" max="4096" width="3.7109375" customWidth="1"/>
    <col min="4097" max="4097" width="40.7109375" customWidth="1"/>
    <col min="4098" max="4098" width="10.85546875" customWidth="1"/>
    <col min="4099" max="4099" width="10.7109375" customWidth="1"/>
    <col min="4100" max="4100" width="9.85546875" customWidth="1"/>
    <col min="4101" max="4104" width="10.7109375" customWidth="1"/>
    <col min="4352" max="4352" width="3.7109375" customWidth="1"/>
    <col min="4353" max="4353" width="40.7109375" customWidth="1"/>
    <col min="4354" max="4354" width="10.85546875" customWidth="1"/>
    <col min="4355" max="4355" width="10.7109375" customWidth="1"/>
    <col min="4356" max="4356" width="9.85546875" customWidth="1"/>
    <col min="4357" max="4360" width="10.7109375" customWidth="1"/>
    <col min="4608" max="4608" width="3.7109375" customWidth="1"/>
    <col min="4609" max="4609" width="40.7109375" customWidth="1"/>
    <col min="4610" max="4610" width="10.85546875" customWidth="1"/>
    <col min="4611" max="4611" width="10.7109375" customWidth="1"/>
    <col min="4612" max="4612" width="9.85546875" customWidth="1"/>
    <col min="4613" max="4616" width="10.7109375" customWidth="1"/>
    <col min="4864" max="4864" width="3.7109375" customWidth="1"/>
    <col min="4865" max="4865" width="40.7109375" customWidth="1"/>
    <col min="4866" max="4866" width="10.85546875" customWidth="1"/>
    <col min="4867" max="4867" width="10.7109375" customWidth="1"/>
    <col min="4868" max="4868" width="9.85546875" customWidth="1"/>
    <col min="4869" max="4872" width="10.7109375" customWidth="1"/>
    <col min="5120" max="5120" width="3.7109375" customWidth="1"/>
    <col min="5121" max="5121" width="40.7109375" customWidth="1"/>
    <col min="5122" max="5122" width="10.85546875" customWidth="1"/>
    <col min="5123" max="5123" width="10.7109375" customWidth="1"/>
    <col min="5124" max="5124" width="9.85546875" customWidth="1"/>
    <col min="5125" max="5128" width="10.7109375" customWidth="1"/>
    <col min="5376" max="5376" width="3.7109375" customWidth="1"/>
    <col min="5377" max="5377" width="40.7109375" customWidth="1"/>
    <col min="5378" max="5378" width="10.85546875" customWidth="1"/>
    <col min="5379" max="5379" width="10.7109375" customWidth="1"/>
    <col min="5380" max="5380" width="9.85546875" customWidth="1"/>
    <col min="5381" max="5384" width="10.7109375" customWidth="1"/>
    <col min="5632" max="5632" width="3.7109375" customWidth="1"/>
    <col min="5633" max="5633" width="40.7109375" customWidth="1"/>
    <col min="5634" max="5634" width="10.85546875" customWidth="1"/>
    <col min="5635" max="5635" width="10.7109375" customWidth="1"/>
    <col min="5636" max="5636" width="9.85546875" customWidth="1"/>
    <col min="5637" max="5640" width="10.7109375" customWidth="1"/>
    <col min="5888" max="5888" width="3.7109375" customWidth="1"/>
    <col min="5889" max="5889" width="40.7109375" customWidth="1"/>
    <col min="5890" max="5890" width="10.85546875" customWidth="1"/>
    <col min="5891" max="5891" width="10.7109375" customWidth="1"/>
    <col min="5892" max="5892" width="9.85546875" customWidth="1"/>
    <col min="5893" max="5896" width="10.7109375" customWidth="1"/>
    <col min="6144" max="6144" width="3.7109375" customWidth="1"/>
    <col min="6145" max="6145" width="40.7109375" customWidth="1"/>
    <col min="6146" max="6146" width="10.85546875" customWidth="1"/>
    <col min="6147" max="6147" width="10.7109375" customWidth="1"/>
    <col min="6148" max="6148" width="9.85546875" customWidth="1"/>
    <col min="6149" max="6152" width="10.7109375" customWidth="1"/>
    <col min="6400" max="6400" width="3.7109375" customWidth="1"/>
    <col min="6401" max="6401" width="40.7109375" customWidth="1"/>
    <col min="6402" max="6402" width="10.85546875" customWidth="1"/>
    <col min="6403" max="6403" width="10.7109375" customWidth="1"/>
    <col min="6404" max="6404" width="9.85546875" customWidth="1"/>
    <col min="6405" max="6408" width="10.7109375" customWidth="1"/>
    <col min="6656" max="6656" width="3.7109375" customWidth="1"/>
    <col min="6657" max="6657" width="40.7109375" customWidth="1"/>
    <col min="6658" max="6658" width="10.85546875" customWidth="1"/>
    <col min="6659" max="6659" width="10.7109375" customWidth="1"/>
    <col min="6660" max="6660" width="9.85546875" customWidth="1"/>
    <col min="6661" max="6664" width="10.7109375" customWidth="1"/>
    <col min="6912" max="6912" width="3.7109375" customWidth="1"/>
    <col min="6913" max="6913" width="40.7109375" customWidth="1"/>
    <col min="6914" max="6914" width="10.85546875" customWidth="1"/>
    <col min="6915" max="6915" width="10.7109375" customWidth="1"/>
    <col min="6916" max="6916" width="9.85546875" customWidth="1"/>
    <col min="6917" max="6920" width="10.7109375" customWidth="1"/>
    <col min="7168" max="7168" width="3.7109375" customWidth="1"/>
    <col min="7169" max="7169" width="40.7109375" customWidth="1"/>
    <col min="7170" max="7170" width="10.85546875" customWidth="1"/>
    <col min="7171" max="7171" width="10.7109375" customWidth="1"/>
    <col min="7172" max="7172" width="9.85546875" customWidth="1"/>
    <col min="7173" max="7176" width="10.7109375" customWidth="1"/>
    <col min="7424" max="7424" width="3.7109375" customWidth="1"/>
    <col min="7425" max="7425" width="40.7109375" customWidth="1"/>
    <col min="7426" max="7426" width="10.85546875" customWidth="1"/>
    <col min="7427" max="7427" width="10.7109375" customWidth="1"/>
    <col min="7428" max="7428" width="9.85546875" customWidth="1"/>
    <col min="7429" max="7432" width="10.7109375" customWidth="1"/>
    <col min="7680" max="7680" width="3.7109375" customWidth="1"/>
    <col min="7681" max="7681" width="40.7109375" customWidth="1"/>
    <col min="7682" max="7682" width="10.85546875" customWidth="1"/>
    <col min="7683" max="7683" width="10.7109375" customWidth="1"/>
    <col min="7684" max="7684" width="9.85546875" customWidth="1"/>
    <col min="7685" max="7688" width="10.7109375" customWidth="1"/>
    <col min="7936" max="7936" width="3.7109375" customWidth="1"/>
    <col min="7937" max="7937" width="40.7109375" customWidth="1"/>
    <col min="7938" max="7938" width="10.85546875" customWidth="1"/>
    <col min="7939" max="7939" width="10.7109375" customWidth="1"/>
    <col min="7940" max="7940" width="9.85546875" customWidth="1"/>
    <col min="7941" max="7944" width="10.7109375" customWidth="1"/>
    <col min="8192" max="8192" width="3.7109375" customWidth="1"/>
    <col min="8193" max="8193" width="40.7109375" customWidth="1"/>
    <col min="8194" max="8194" width="10.85546875" customWidth="1"/>
    <col min="8195" max="8195" width="10.7109375" customWidth="1"/>
    <col min="8196" max="8196" width="9.85546875" customWidth="1"/>
    <col min="8197" max="8200" width="10.7109375" customWidth="1"/>
    <col min="8448" max="8448" width="3.7109375" customWidth="1"/>
    <col min="8449" max="8449" width="40.7109375" customWidth="1"/>
    <col min="8450" max="8450" width="10.85546875" customWidth="1"/>
    <col min="8451" max="8451" width="10.7109375" customWidth="1"/>
    <col min="8452" max="8452" width="9.85546875" customWidth="1"/>
    <col min="8453" max="8456" width="10.7109375" customWidth="1"/>
    <col min="8704" max="8704" width="3.7109375" customWidth="1"/>
    <col min="8705" max="8705" width="40.7109375" customWidth="1"/>
    <col min="8706" max="8706" width="10.85546875" customWidth="1"/>
    <col min="8707" max="8707" width="10.7109375" customWidth="1"/>
    <col min="8708" max="8708" width="9.85546875" customWidth="1"/>
    <col min="8709" max="8712" width="10.7109375" customWidth="1"/>
    <col min="8960" max="8960" width="3.7109375" customWidth="1"/>
    <col min="8961" max="8961" width="40.7109375" customWidth="1"/>
    <col min="8962" max="8962" width="10.85546875" customWidth="1"/>
    <col min="8963" max="8963" width="10.7109375" customWidth="1"/>
    <col min="8964" max="8964" width="9.85546875" customWidth="1"/>
    <col min="8965" max="8968" width="10.7109375" customWidth="1"/>
    <col min="9216" max="9216" width="3.7109375" customWidth="1"/>
    <col min="9217" max="9217" width="40.7109375" customWidth="1"/>
    <col min="9218" max="9218" width="10.85546875" customWidth="1"/>
    <col min="9219" max="9219" width="10.7109375" customWidth="1"/>
    <col min="9220" max="9220" width="9.85546875" customWidth="1"/>
    <col min="9221" max="9224" width="10.7109375" customWidth="1"/>
    <col min="9472" max="9472" width="3.7109375" customWidth="1"/>
    <col min="9473" max="9473" width="40.7109375" customWidth="1"/>
    <col min="9474" max="9474" width="10.85546875" customWidth="1"/>
    <col min="9475" max="9475" width="10.7109375" customWidth="1"/>
    <col min="9476" max="9476" width="9.85546875" customWidth="1"/>
    <col min="9477" max="9480" width="10.7109375" customWidth="1"/>
    <col min="9728" max="9728" width="3.7109375" customWidth="1"/>
    <col min="9729" max="9729" width="40.7109375" customWidth="1"/>
    <col min="9730" max="9730" width="10.85546875" customWidth="1"/>
    <col min="9731" max="9731" width="10.7109375" customWidth="1"/>
    <col min="9732" max="9732" width="9.85546875" customWidth="1"/>
    <col min="9733" max="9736" width="10.7109375" customWidth="1"/>
    <col min="9984" max="9984" width="3.7109375" customWidth="1"/>
    <col min="9985" max="9985" width="40.7109375" customWidth="1"/>
    <col min="9986" max="9986" width="10.85546875" customWidth="1"/>
    <col min="9987" max="9987" width="10.7109375" customWidth="1"/>
    <col min="9988" max="9988" width="9.85546875" customWidth="1"/>
    <col min="9989" max="9992" width="10.7109375" customWidth="1"/>
    <col min="10240" max="10240" width="3.7109375" customWidth="1"/>
    <col min="10241" max="10241" width="40.7109375" customWidth="1"/>
    <col min="10242" max="10242" width="10.85546875" customWidth="1"/>
    <col min="10243" max="10243" width="10.7109375" customWidth="1"/>
    <col min="10244" max="10244" width="9.85546875" customWidth="1"/>
    <col min="10245" max="10248" width="10.7109375" customWidth="1"/>
    <col min="10496" max="10496" width="3.7109375" customWidth="1"/>
    <col min="10497" max="10497" width="40.7109375" customWidth="1"/>
    <col min="10498" max="10498" width="10.85546875" customWidth="1"/>
    <col min="10499" max="10499" width="10.7109375" customWidth="1"/>
    <col min="10500" max="10500" width="9.85546875" customWidth="1"/>
    <col min="10501" max="10504" width="10.7109375" customWidth="1"/>
    <col min="10752" max="10752" width="3.7109375" customWidth="1"/>
    <col min="10753" max="10753" width="40.7109375" customWidth="1"/>
    <col min="10754" max="10754" width="10.85546875" customWidth="1"/>
    <col min="10755" max="10755" width="10.7109375" customWidth="1"/>
    <col min="10756" max="10756" width="9.85546875" customWidth="1"/>
    <col min="10757" max="10760" width="10.7109375" customWidth="1"/>
    <col min="11008" max="11008" width="3.7109375" customWidth="1"/>
    <col min="11009" max="11009" width="40.7109375" customWidth="1"/>
    <col min="11010" max="11010" width="10.85546875" customWidth="1"/>
    <col min="11011" max="11011" width="10.7109375" customWidth="1"/>
    <col min="11012" max="11012" width="9.85546875" customWidth="1"/>
    <col min="11013" max="11016" width="10.7109375" customWidth="1"/>
    <col min="11264" max="11264" width="3.7109375" customWidth="1"/>
    <col min="11265" max="11265" width="40.7109375" customWidth="1"/>
    <col min="11266" max="11266" width="10.85546875" customWidth="1"/>
    <col min="11267" max="11267" width="10.7109375" customWidth="1"/>
    <col min="11268" max="11268" width="9.85546875" customWidth="1"/>
    <col min="11269" max="11272" width="10.7109375" customWidth="1"/>
    <col min="11520" max="11520" width="3.7109375" customWidth="1"/>
    <col min="11521" max="11521" width="40.7109375" customWidth="1"/>
    <col min="11522" max="11522" width="10.85546875" customWidth="1"/>
    <col min="11523" max="11523" width="10.7109375" customWidth="1"/>
    <col min="11524" max="11524" width="9.85546875" customWidth="1"/>
    <col min="11525" max="11528" width="10.7109375" customWidth="1"/>
    <col min="11776" max="11776" width="3.7109375" customWidth="1"/>
    <col min="11777" max="11777" width="40.7109375" customWidth="1"/>
    <col min="11778" max="11778" width="10.85546875" customWidth="1"/>
    <col min="11779" max="11779" width="10.7109375" customWidth="1"/>
    <col min="11780" max="11780" width="9.85546875" customWidth="1"/>
    <col min="11781" max="11784" width="10.7109375" customWidth="1"/>
    <col min="12032" max="12032" width="3.7109375" customWidth="1"/>
    <col min="12033" max="12033" width="40.7109375" customWidth="1"/>
    <col min="12034" max="12034" width="10.85546875" customWidth="1"/>
    <col min="12035" max="12035" width="10.7109375" customWidth="1"/>
    <col min="12036" max="12036" width="9.85546875" customWidth="1"/>
    <col min="12037" max="12040" width="10.7109375" customWidth="1"/>
    <col min="12288" max="12288" width="3.7109375" customWidth="1"/>
    <col min="12289" max="12289" width="40.7109375" customWidth="1"/>
    <col min="12290" max="12290" width="10.85546875" customWidth="1"/>
    <col min="12291" max="12291" width="10.7109375" customWidth="1"/>
    <col min="12292" max="12292" width="9.85546875" customWidth="1"/>
    <col min="12293" max="12296" width="10.7109375" customWidth="1"/>
    <col min="12544" max="12544" width="3.7109375" customWidth="1"/>
    <col min="12545" max="12545" width="40.7109375" customWidth="1"/>
    <col min="12546" max="12546" width="10.85546875" customWidth="1"/>
    <col min="12547" max="12547" width="10.7109375" customWidth="1"/>
    <col min="12548" max="12548" width="9.85546875" customWidth="1"/>
    <col min="12549" max="12552" width="10.7109375" customWidth="1"/>
    <col min="12800" max="12800" width="3.7109375" customWidth="1"/>
    <col min="12801" max="12801" width="40.7109375" customWidth="1"/>
    <col min="12802" max="12802" width="10.85546875" customWidth="1"/>
    <col min="12803" max="12803" width="10.7109375" customWidth="1"/>
    <col min="12804" max="12804" width="9.85546875" customWidth="1"/>
    <col min="12805" max="12808" width="10.7109375" customWidth="1"/>
    <col min="13056" max="13056" width="3.7109375" customWidth="1"/>
    <col min="13057" max="13057" width="40.7109375" customWidth="1"/>
    <col min="13058" max="13058" width="10.85546875" customWidth="1"/>
    <col min="13059" max="13059" width="10.7109375" customWidth="1"/>
    <col min="13060" max="13060" width="9.85546875" customWidth="1"/>
    <col min="13061" max="13064" width="10.7109375" customWidth="1"/>
    <col min="13312" max="13312" width="3.7109375" customWidth="1"/>
    <col min="13313" max="13313" width="40.7109375" customWidth="1"/>
    <col min="13314" max="13314" width="10.85546875" customWidth="1"/>
    <col min="13315" max="13315" width="10.7109375" customWidth="1"/>
    <col min="13316" max="13316" width="9.85546875" customWidth="1"/>
    <col min="13317" max="13320" width="10.7109375" customWidth="1"/>
    <col min="13568" max="13568" width="3.7109375" customWidth="1"/>
    <col min="13569" max="13569" width="40.7109375" customWidth="1"/>
    <col min="13570" max="13570" width="10.85546875" customWidth="1"/>
    <col min="13571" max="13571" width="10.7109375" customWidth="1"/>
    <col min="13572" max="13572" width="9.85546875" customWidth="1"/>
    <col min="13573" max="13576" width="10.7109375" customWidth="1"/>
    <col min="13824" max="13824" width="3.7109375" customWidth="1"/>
    <col min="13825" max="13825" width="40.7109375" customWidth="1"/>
    <col min="13826" max="13826" width="10.85546875" customWidth="1"/>
    <col min="13827" max="13827" width="10.7109375" customWidth="1"/>
    <col min="13828" max="13828" width="9.85546875" customWidth="1"/>
    <col min="13829" max="13832" width="10.7109375" customWidth="1"/>
    <col min="14080" max="14080" width="3.7109375" customWidth="1"/>
    <col min="14081" max="14081" width="40.7109375" customWidth="1"/>
    <col min="14082" max="14082" width="10.85546875" customWidth="1"/>
    <col min="14083" max="14083" width="10.7109375" customWidth="1"/>
    <col min="14084" max="14084" width="9.85546875" customWidth="1"/>
    <col min="14085" max="14088" width="10.7109375" customWidth="1"/>
    <col min="14336" max="14336" width="3.7109375" customWidth="1"/>
    <col min="14337" max="14337" width="40.7109375" customWidth="1"/>
    <col min="14338" max="14338" width="10.85546875" customWidth="1"/>
    <col min="14339" max="14339" width="10.7109375" customWidth="1"/>
    <col min="14340" max="14340" width="9.85546875" customWidth="1"/>
    <col min="14341" max="14344" width="10.7109375" customWidth="1"/>
    <col min="14592" max="14592" width="3.7109375" customWidth="1"/>
    <col min="14593" max="14593" width="40.7109375" customWidth="1"/>
    <col min="14594" max="14594" width="10.85546875" customWidth="1"/>
    <col min="14595" max="14595" width="10.7109375" customWidth="1"/>
    <col min="14596" max="14596" width="9.85546875" customWidth="1"/>
    <col min="14597" max="14600" width="10.7109375" customWidth="1"/>
    <col min="14848" max="14848" width="3.7109375" customWidth="1"/>
    <col min="14849" max="14849" width="40.7109375" customWidth="1"/>
    <col min="14850" max="14850" width="10.85546875" customWidth="1"/>
    <col min="14851" max="14851" width="10.7109375" customWidth="1"/>
    <col min="14852" max="14852" width="9.85546875" customWidth="1"/>
    <col min="14853" max="14856" width="10.7109375" customWidth="1"/>
    <col min="15104" max="15104" width="3.7109375" customWidth="1"/>
    <col min="15105" max="15105" width="40.7109375" customWidth="1"/>
    <col min="15106" max="15106" width="10.85546875" customWidth="1"/>
    <col min="15107" max="15107" width="10.7109375" customWidth="1"/>
    <col min="15108" max="15108" width="9.85546875" customWidth="1"/>
    <col min="15109" max="15112" width="10.7109375" customWidth="1"/>
    <col min="15360" max="15360" width="3.7109375" customWidth="1"/>
    <col min="15361" max="15361" width="40.7109375" customWidth="1"/>
    <col min="15362" max="15362" width="10.85546875" customWidth="1"/>
    <col min="15363" max="15363" width="10.7109375" customWidth="1"/>
    <col min="15364" max="15364" width="9.85546875" customWidth="1"/>
    <col min="15365" max="15368" width="10.7109375" customWidth="1"/>
    <col min="15616" max="15616" width="3.7109375" customWidth="1"/>
    <col min="15617" max="15617" width="40.7109375" customWidth="1"/>
    <col min="15618" max="15618" width="10.85546875" customWidth="1"/>
    <col min="15619" max="15619" width="10.7109375" customWidth="1"/>
    <col min="15620" max="15620" width="9.85546875" customWidth="1"/>
    <col min="15621" max="15624" width="10.7109375" customWidth="1"/>
    <col min="15872" max="15872" width="3.7109375" customWidth="1"/>
    <col min="15873" max="15873" width="40.7109375" customWidth="1"/>
    <col min="15874" max="15874" width="10.85546875" customWidth="1"/>
    <col min="15875" max="15875" width="10.7109375" customWidth="1"/>
    <col min="15876" max="15876" width="9.85546875" customWidth="1"/>
    <col min="15877" max="15880" width="10.7109375" customWidth="1"/>
    <col min="16128" max="16128" width="3.7109375" customWidth="1"/>
    <col min="16129" max="16129" width="40.7109375" customWidth="1"/>
    <col min="16130" max="16130" width="10.85546875" customWidth="1"/>
    <col min="16131" max="16131" width="10.7109375" customWidth="1"/>
    <col min="16132" max="16132" width="9.85546875" customWidth="1"/>
    <col min="16133" max="16136" width="10.7109375" customWidth="1"/>
  </cols>
  <sheetData>
    <row r="1" spans="1:6">
      <c r="B1" s="117" t="s">
        <v>185</v>
      </c>
      <c r="C1" s="117"/>
      <c r="D1" s="117"/>
    </row>
    <row r="2" spans="1:6" ht="40.15" customHeight="1">
      <c r="B2" s="177" t="s">
        <v>186</v>
      </c>
      <c r="C2" s="178"/>
      <c r="D2" s="178"/>
      <c r="E2" s="178"/>
      <c r="F2" s="178"/>
    </row>
    <row r="4" spans="1:6">
      <c r="A4" s="1"/>
      <c r="B4" s="1"/>
      <c r="C4" s="2"/>
      <c r="D4" s="2"/>
      <c r="E4" s="2"/>
      <c r="F4" s="8"/>
    </row>
    <row r="5" spans="1:6" ht="51">
      <c r="A5" s="1"/>
      <c r="B5" s="3"/>
      <c r="C5" s="158" t="s">
        <v>132</v>
      </c>
      <c r="D5" s="159" t="s">
        <v>164</v>
      </c>
      <c r="E5" s="158" t="s">
        <v>187</v>
      </c>
      <c r="F5" s="158" t="s">
        <v>188</v>
      </c>
    </row>
    <row r="6" spans="1:6" ht="31.5">
      <c r="A6" s="1"/>
      <c r="B6" s="5" t="s">
        <v>43</v>
      </c>
      <c r="C6" s="4"/>
      <c r="D6" s="4"/>
      <c r="E6" s="4"/>
      <c r="F6" s="8"/>
    </row>
    <row r="7" spans="1:6" ht="15.75">
      <c r="A7" s="1"/>
      <c r="B7" s="5" t="s">
        <v>0</v>
      </c>
      <c r="C7" s="4"/>
      <c r="D7" s="4"/>
      <c r="E7" s="4"/>
      <c r="F7" s="8"/>
    </row>
    <row r="8" spans="1:6" ht="39">
      <c r="A8" s="1">
        <v>1</v>
      </c>
      <c r="B8" s="6" t="s">
        <v>136</v>
      </c>
      <c r="C8" s="63">
        <v>6655130</v>
      </c>
      <c r="D8" s="63">
        <v>6655130</v>
      </c>
      <c r="E8" s="63">
        <v>6655130</v>
      </c>
      <c r="F8" s="63">
        <v>6655130</v>
      </c>
    </row>
    <row r="9" spans="1:6" ht="26.25">
      <c r="A9" s="1">
        <v>2</v>
      </c>
      <c r="B9" s="6" t="s">
        <v>54</v>
      </c>
      <c r="C9" s="63">
        <v>0</v>
      </c>
      <c r="D9" s="63">
        <v>0</v>
      </c>
      <c r="E9" s="63">
        <v>0</v>
      </c>
      <c r="F9" s="63"/>
    </row>
    <row r="10" spans="1:6" ht="51.75">
      <c r="A10" s="1">
        <v>3</v>
      </c>
      <c r="B10" s="6" t="s">
        <v>55</v>
      </c>
      <c r="C10" s="63">
        <v>1539000</v>
      </c>
      <c r="D10" s="63">
        <v>1539000</v>
      </c>
      <c r="E10" s="63">
        <v>1539000</v>
      </c>
      <c r="F10" s="63">
        <v>1539000</v>
      </c>
    </row>
    <row r="11" spans="1:6" ht="26.25">
      <c r="A11" s="1">
        <v>4</v>
      </c>
      <c r="B11" s="6" t="s">
        <v>56</v>
      </c>
      <c r="C11" s="63">
        <v>1200000</v>
      </c>
      <c r="D11" s="63">
        <v>1200000</v>
      </c>
      <c r="E11" s="63">
        <v>1200000</v>
      </c>
      <c r="F11" s="63">
        <v>1200000</v>
      </c>
    </row>
    <row r="12" spans="1:6" ht="26.25">
      <c r="A12" s="1">
        <v>5</v>
      </c>
      <c r="B12" s="6" t="s">
        <v>1</v>
      </c>
      <c r="C12" s="63">
        <v>0</v>
      </c>
      <c r="D12" s="63">
        <v>0</v>
      </c>
      <c r="E12" s="63">
        <v>0</v>
      </c>
      <c r="F12" s="63">
        <v>0</v>
      </c>
    </row>
    <row r="13" spans="1:6">
      <c r="A13" s="1">
        <v>6</v>
      </c>
      <c r="B13" s="6" t="s">
        <v>2</v>
      </c>
      <c r="C13" s="63"/>
      <c r="D13" s="63"/>
      <c r="E13" s="63"/>
      <c r="F13" s="63"/>
    </row>
    <row r="14" spans="1:6" ht="26.25">
      <c r="A14" s="1">
        <v>7</v>
      </c>
      <c r="B14" s="7" t="s">
        <v>3</v>
      </c>
      <c r="C14" s="65">
        <f>SUM(C8:C13)</f>
        <v>9394130</v>
      </c>
      <c r="D14" s="65">
        <f>SUM(D8:D13)</f>
        <v>9394130</v>
      </c>
      <c r="E14" s="65">
        <f>SUM(E8:E13)</f>
        <v>9394130</v>
      </c>
      <c r="F14" s="65">
        <f>SUM(F8:F13)</f>
        <v>9394130</v>
      </c>
    </row>
    <row r="15" spans="1:6">
      <c r="A15" s="1">
        <v>8</v>
      </c>
      <c r="B15" s="7"/>
      <c r="C15" s="63"/>
      <c r="D15" s="63"/>
      <c r="E15" s="63"/>
      <c r="F15" s="63"/>
    </row>
    <row r="16" spans="1:6">
      <c r="A16" s="8">
        <v>9</v>
      </c>
      <c r="B16" s="29" t="s">
        <v>57</v>
      </c>
      <c r="C16" s="63"/>
      <c r="D16" s="63"/>
      <c r="E16" s="63"/>
      <c r="F16" s="63"/>
    </row>
    <row r="17" spans="1:6">
      <c r="A17" s="1">
        <v>10</v>
      </c>
      <c r="B17" s="9" t="s">
        <v>44</v>
      </c>
      <c r="C17" s="63">
        <v>1071000</v>
      </c>
      <c r="D17" s="63">
        <v>1071000</v>
      </c>
      <c r="E17" s="63">
        <v>1071000</v>
      </c>
      <c r="F17" s="63">
        <v>1071000</v>
      </c>
    </row>
    <row r="18" spans="1:6">
      <c r="A18" s="1">
        <v>11</v>
      </c>
      <c r="B18" s="9" t="s">
        <v>4</v>
      </c>
      <c r="C18" s="63">
        <v>860000</v>
      </c>
      <c r="D18" s="63">
        <v>860000</v>
      </c>
      <c r="E18" s="63">
        <v>860000</v>
      </c>
      <c r="F18" s="63">
        <v>860000</v>
      </c>
    </row>
    <row r="19" spans="1:6">
      <c r="A19" s="1">
        <v>12</v>
      </c>
      <c r="B19" s="9" t="s">
        <v>5</v>
      </c>
      <c r="C19" s="63">
        <v>4500000</v>
      </c>
      <c r="D19" s="63">
        <v>4500000</v>
      </c>
      <c r="E19" s="63">
        <v>4500000</v>
      </c>
      <c r="F19" s="63">
        <v>4500000</v>
      </c>
    </row>
    <row r="20" spans="1:6">
      <c r="A20" s="1">
        <v>13</v>
      </c>
      <c r="B20" s="9" t="s">
        <v>6</v>
      </c>
      <c r="C20" s="63">
        <v>30000</v>
      </c>
      <c r="D20" s="63">
        <v>30000</v>
      </c>
      <c r="E20" s="63">
        <v>30000</v>
      </c>
      <c r="F20" s="63">
        <v>30000</v>
      </c>
    </row>
    <row r="21" spans="1:6" ht="27" customHeight="1">
      <c r="A21" s="1">
        <v>14</v>
      </c>
      <c r="B21" s="9" t="s">
        <v>7</v>
      </c>
      <c r="C21" s="63">
        <v>1000000</v>
      </c>
      <c r="D21" s="63">
        <v>1000000</v>
      </c>
      <c r="E21" s="63">
        <v>1000000</v>
      </c>
      <c r="F21" s="63">
        <v>1000000</v>
      </c>
    </row>
    <row r="22" spans="1:6" ht="15" customHeight="1">
      <c r="A22" s="1">
        <v>15</v>
      </c>
      <c r="B22" s="10" t="s">
        <v>8</v>
      </c>
      <c r="C22" s="65">
        <f>SUM(C17:C21)</f>
        <v>7461000</v>
      </c>
      <c r="D22" s="65">
        <f>SUM(D17:D21)</f>
        <v>7461000</v>
      </c>
      <c r="E22" s="65">
        <f>SUM(E17:E21)</f>
        <v>7461000</v>
      </c>
      <c r="F22" s="65">
        <f>SUM(F17:F21)</f>
        <v>7461000</v>
      </c>
    </row>
    <row r="23" spans="1:6" ht="12.6" customHeight="1">
      <c r="A23" s="1">
        <v>16</v>
      </c>
      <c r="B23" s="9" t="s">
        <v>58</v>
      </c>
      <c r="C23" s="63"/>
      <c r="D23" s="63"/>
      <c r="E23" s="63"/>
      <c r="F23" s="63"/>
    </row>
    <row r="24" spans="1:6" ht="15" hidden="1" customHeight="1">
      <c r="A24" s="1"/>
      <c r="B24" s="9"/>
      <c r="C24" s="63"/>
      <c r="D24" s="63"/>
      <c r="E24" s="63"/>
      <c r="F24" s="63"/>
    </row>
    <row r="25" spans="1:6" ht="15" hidden="1" customHeight="1">
      <c r="A25" s="1"/>
      <c r="B25" s="9"/>
      <c r="C25" s="63"/>
      <c r="D25" s="63"/>
      <c r="E25" s="63"/>
      <c r="F25" s="63"/>
    </row>
    <row r="26" spans="1:6" ht="15" hidden="1" customHeight="1">
      <c r="A26" s="1"/>
      <c r="B26" s="9"/>
      <c r="C26" s="63"/>
      <c r="D26" s="63"/>
      <c r="E26" s="63"/>
      <c r="F26" s="63"/>
    </row>
    <row r="27" spans="1:6" ht="28.9" customHeight="1">
      <c r="A27" s="1">
        <v>17</v>
      </c>
      <c r="B27" s="9" t="s">
        <v>133</v>
      </c>
      <c r="C27" s="63">
        <v>150000</v>
      </c>
      <c r="D27" s="63">
        <v>150000</v>
      </c>
      <c r="E27" s="63">
        <v>150000</v>
      </c>
      <c r="F27" s="63">
        <v>150000</v>
      </c>
    </row>
    <row r="28" spans="1:6" ht="28.9" customHeight="1">
      <c r="A28" s="1">
        <v>18</v>
      </c>
      <c r="B28" s="11" t="s">
        <v>149</v>
      </c>
      <c r="C28" s="63">
        <v>260000</v>
      </c>
      <c r="D28" s="63">
        <v>260000</v>
      </c>
      <c r="E28" s="63">
        <v>260000</v>
      </c>
      <c r="F28" s="63">
        <v>260000</v>
      </c>
    </row>
    <row r="29" spans="1:6">
      <c r="A29" s="1">
        <v>19</v>
      </c>
      <c r="B29" s="11" t="s">
        <v>9</v>
      </c>
      <c r="C29" s="63">
        <v>0</v>
      </c>
      <c r="D29" s="63">
        <v>0</v>
      </c>
      <c r="E29" s="63">
        <v>0</v>
      </c>
      <c r="F29" s="63">
        <v>0</v>
      </c>
    </row>
    <row r="30" spans="1:6" ht="25.5">
      <c r="A30" s="1">
        <v>20</v>
      </c>
      <c r="B30" s="11" t="s">
        <v>10</v>
      </c>
      <c r="C30" s="63">
        <v>0</v>
      </c>
      <c r="D30" s="63">
        <v>0</v>
      </c>
      <c r="E30" s="63">
        <v>0</v>
      </c>
      <c r="F30" s="63">
        <v>0</v>
      </c>
    </row>
    <row r="31" spans="1:6" ht="25.5">
      <c r="A31" s="1">
        <v>21</v>
      </c>
      <c r="B31" s="11" t="s">
        <v>11</v>
      </c>
      <c r="C31" s="63">
        <v>0</v>
      </c>
      <c r="D31" s="63">
        <v>0</v>
      </c>
      <c r="E31" s="63">
        <v>0</v>
      </c>
      <c r="F31" s="63">
        <v>0</v>
      </c>
    </row>
    <row r="32" spans="1:6">
      <c r="A32" s="1">
        <v>22</v>
      </c>
      <c r="B32" s="11" t="s">
        <v>12</v>
      </c>
      <c r="C32" s="63">
        <v>0</v>
      </c>
      <c r="D32" s="63">
        <v>0</v>
      </c>
      <c r="E32" s="63">
        <v>0</v>
      </c>
      <c r="F32" s="63">
        <v>0</v>
      </c>
    </row>
    <row r="33" spans="1:6">
      <c r="A33" s="1">
        <v>23</v>
      </c>
      <c r="B33" s="11" t="s">
        <v>13</v>
      </c>
      <c r="C33" s="63">
        <v>15000</v>
      </c>
      <c r="D33" s="63">
        <v>15000</v>
      </c>
      <c r="E33" s="63">
        <v>15000</v>
      </c>
      <c r="F33" s="63">
        <v>15000</v>
      </c>
    </row>
    <row r="34" spans="1:6" ht="25.5">
      <c r="A34" s="1">
        <v>24</v>
      </c>
      <c r="B34" s="11" t="s">
        <v>45</v>
      </c>
      <c r="C34" s="63">
        <v>230000</v>
      </c>
      <c r="D34" s="63">
        <v>230000</v>
      </c>
      <c r="E34" s="63">
        <v>230000</v>
      </c>
      <c r="F34" s="63">
        <v>230000</v>
      </c>
    </row>
    <row r="35" spans="1:6" ht="20.100000000000001" customHeight="1">
      <c r="A35" s="1">
        <v>25</v>
      </c>
      <c r="B35" s="12" t="s">
        <v>14</v>
      </c>
      <c r="C35" s="65">
        <f>SUM(C27:C34)</f>
        <v>655000</v>
      </c>
      <c r="D35" s="65">
        <f>SUM(D27:D34)</f>
        <v>655000</v>
      </c>
      <c r="E35" s="65">
        <f>SUM(E27:E34)</f>
        <v>655000</v>
      </c>
      <c r="F35" s="65">
        <f>SUM(F27:F34)</f>
        <v>655000</v>
      </c>
    </row>
    <row r="36" spans="1:6" ht="28.15" customHeight="1">
      <c r="A36" s="1">
        <v>26</v>
      </c>
      <c r="B36" s="12" t="s">
        <v>59</v>
      </c>
      <c r="C36" s="158" t="s">
        <v>132</v>
      </c>
      <c r="D36" s="159" t="s">
        <v>164</v>
      </c>
      <c r="E36" s="158" t="s">
        <v>187</v>
      </c>
      <c r="F36" s="158" t="s">
        <v>188</v>
      </c>
    </row>
    <row r="37" spans="1:6" ht="30" customHeight="1">
      <c r="A37" s="1">
        <v>27</v>
      </c>
      <c r="B37" s="9" t="s">
        <v>15</v>
      </c>
      <c r="C37" s="63"/>
      <c r="D37" s="63"/>
      <c r="E37" s="63"/>
      <c r="F37" s="63"/>
    </row>
    <row r="38" spans="1:6" ht="27" customHeight="1">
      <c r="A38" s="1">
        <v>28</v>
      </c>
      <c r="B38" s="9" t="s">
        <v>70</v>
      </c>
      <c r="C38" s="63">
        <v>180000</v>
      </c>
      <c r="D38" s="63">
        <v>0</v>
      </c>
      <c r="E38" s="63">
        <v>0</v>
      </c>
      <c r="F38" s="63">
        <v>0</v>
      </c>
    </row>
    <row r="39" spans="1:6" ht="38.25">
      <c r="A39" s="1">
        <v>29</v>
      </c>
      <c r="B39" s="9" t="s">
        <v>46</v>
      </c>
      <c r="C39" s="63">
        <v>0</v>
      </c>
      <c r="D39" s="63">
        <v>0</v>
      </c>
      <c r="E39" s="63">
        <v>0</v>
      </c>
      <c r="F39" s="63">
        <v>0</v>
      </c>
    </row>
    <row r="40" spans="1:6" ht="25.5">
      <c r="A40" s="1">
        <v>30</v>
      </c>
      <c r="B40" s="9" t="s">
        <v>128</v>
      </c>
      <c r="C40" s="63">
        <v>0</v>
      </c>
      <c r="D40" s="63">
        <v>0</v>
      </c>
      <c r="E40" s="63">
        <v>0</v>
      </c>
      <c r="F40" s="63">
        <v>0</v>
      </c>
    </row>
    <row r="41" spans="1:6" ht="25.5">
      <c r="A41" s="1">
        <v>31</v>
      </c>
      <c r="B41" s="9" t="s">
        <v>16</v>
      </c>
      <c r="C41" s="63">
        <v>0</v>
      </c>
      <c r="D41" s="63">
        <v>0</v>
      </c>
      <c r="E41" s="63">
        <v>0</v>
      </c>
      <c r="F41" s="63">
        <v>0</v>
      </c>
    </row>
    <row r="42" spans="1:6">
      <c r="A42" s="1">
        <v>32</v>
      </c>
      <c r="B42" s="10" t="s">
        <v>17</v>
      </c>
      <c r="C42" s="65">
        <f>SUM(C38:C41)</f>
        <v>180000</v>
      </c>
      <c r="D42" s="65">
        <f>SUM(D38:D41)</f>
        <v>0</v>
      </c>
      <c r="E42" s="65">
        <f>SUM(E38:E41)</f>
        <v>0</v>
      </c>
      <c r="F42" s="65">
        <f>SUM(F38:F41)</f>
        <v>0</v>
      </c>
    </row>
    <row r="43" spans="1:6" ht="25.5">
      <c r="A43" s="13">
        <v>33</v>
      </c>
      <c r="B43" s="14" t="s">
        <v>71</v>
      </c>
      <c r="C43" s="68">
        <v>17690130</v>
      </c>
      <c r="D43" s="68">
        <v>17510130</v>
      </c>
      <c r="E43" s="68">
        <v>17510130</v>
      </c>
      <c r="F43" s="68">
        <v>17510130</v>
      </c>
    </row>
    <row r="44" spans="1:6" ht="21">
      <c r="A44" s="1">
        <v>34</v>
      </c>
      <c r="B44" s="15" t="s">
        <v>60</v>
      </c>
      <c r="C44" s="63"/>
      <c r="D44" s="67"/>
      <c r="E44" s="63"/>
      <c r="F44" s="69"/>
    </row>
    <row r="45" spans="1:6" ht="38.25">
      <c r="A45" s="1">
        <v>35</v>
      </c>
      <c r="B45" s="9" t="s">
        <v>18</v>
      </c>
      <c r="C45" s="63">
        <v>0</v>
      </c>
      <c r="D45" s="63">
        <v>0</v>
      </c>
      <c r="E45" s="63">
        <v>0</v>
      </c>
      <c r="F45" s="63">
        <v>0</v>
      </c>
    </row>
    <row r="46" spans="1:6" ht="38.25">
      <c r="A46" s="1">
        <v>36</v>
      </c>
      <c r="B46" s="9" t="s">
        <v>19</v>
      </c>
      <c r="C46" s="63">
        <v>0</v>
      </c>
      <c r="D46" s="63">
        <v>0</v>
      </c>
      <c r="E46" s="63">
        <v>0</v>
      </c>
      <c r="F46" s="63">
        <v>0</v>
      </c>
    </row>
    <row r="47" spans="1:6" ht="25.5">
      <c r="A47" s="1">
        <v>37</v>
      </c>
      <c r="B47" s="9" t="s">
        <v>20</v>
      </c>
      <c r="C47" s="63">
        <v>0</v>
      </c>
      <c r="D47" s="63">
        <v>0</v>
      </c>
      <c r="E47" s="63">
        <v>0</v>
      </c>
      <c r="F47" s="63">
        <v>0</v>
      </c>
    </row>
    <row r="48" spans="1:6" ht="38.25">
      <c r="A48" s="1">
        <v>38</v>
      </c>
      <c r="B48" s="9" t="s">
        <v>21</v>
      </c>
      <c r="C48" s="63">
        <v>0</v>
      </c>
      <c r="D48" s="63">
        <v>0</v>
      </c>
      <c r="E48" s="63">
        <v>0</v>
      </c>
      <c r="F48" s="63">
        <v>0</v>
      </c>
    </row>
    <row r="49" spans="1:6" ht="38.25">
      <c r="A49" s="1">
        <v>39</v>
      </c>
      <c r="B49" s="9" t="s">
        <v>22</v>
      </c>
      <c r="C49" s="63">
        <v>0</v>
      </c>
      <c r="D49" s="63">
        <v>0</v>
      </c>
      <c r="E49" s="63">
        <v>0</v>
      </c>
      <c r="F49" s="63">
        <v>0</v>
      </c>
    </row>
    <row r="50" spans="1:6" ht="25.5">
      <c r="A50" s="16">
        <v>40</v>
      </c>
      <c r="B50" s="14" t="s">
        <v>72</v>
      </c>
      <c r="C50" s="68">
        <v>0</v>
      </c>
      <c r="D50" s="68">
        <f>SUM(D45:D49)</f>
        <v>0</v>
      </c>
      <c r="E50" s="68">
        <f>SUM(E45:E49)</f>
        <v>0</v>
      </c>
      <c r="F50" s="68">
        <f>SUM(F45:F49)</f>
        <v>0</v>
      </c>
    </row>
    <row r="51" spans="1:6" ht="33" customHeight="1">
      <c r="A51" s="33">
        <v>41</v>
      </c>
      <c r="B51" s="35" t="s">
        <v>73</v>
      </c>
      <c r="C51" s="72">
        <v>17690130</v>
      </c>
      <c r="D51" s="71">
        <v>17510130</v>
      </c>
      <c r="E51" s="72">
        <v>17510130</v>
      </c>
      <c r="F51" s="72">
        <v>17510130</v>
      </c>
    </row>
    <row r="52" spans="1:6">
      <c r="A52" s="31">
        <v>42</v>
      </c>
      <c r="B52" s="32" t="s">
        <v>61</v>
      </c>
      <c r="C52" s="63"/>
      <c r="D52" s="73"/>
      <c r="E52" s="63"/>
      <c r="F52" s="63"/>
    </row>
    <row r="53" spans="1:6" ht="45.75" customHeight="1">
      <c r="A53" s="1">
        <v>43</v>
      </c>
      <c r="B53" s="9" t="s">
        <v>23</v>
      </c>
      <c r="C53" s="63">
        <v>0</v>
      </c>
      <c r="D53" s="66">
        <v>0</v>
      </c>
      <c r="E53" s="63">
        <v>0</v>
      </c>
      <c r="F53" s="63">
        <v>0</v>
      </c>
    </row>
    <row r="54" spans="1:6">
      <c r="A54" s="1">
        <v>44</v>
      </c>
      <c r="B54" s="9" t="s">
        <v>24</v>
      </c>
      <c r="C54" s="63">
        <v>43830745</v>
      </c>
      <c r="D54" s="66">
        <v>14000000</v>
      </c>
      <c r="E54" s="63"/>
      <c r="F54" s="63"/>
    </row>
    <row r="55" spans="1:6">
      <c r="A55" s="33">
        <v>45</v>
      </c>
      <c r="B55" s="34" t="s">
        <v>25</v>
      </c>
      <c r="C55" s="72">
        <f>SUM(C53:C54)</f>
        <v>43830745</v>
      </c>
      <c r="D55" s="70">
        <f>SUM(D53:D54)</f>
        <v>14000000</v>
      </c>
      <c r="E55" s="72"/>
      <c r="F55" s="72"/>
    </row>
    <row r="56" spans="1:6" ht="20.100000000000001" customHeight="1">
      <c r="A56" s="17">
        <v>46</v>
      </c>
      <c r="B56" s="18" t="s">
        <v>26</v>
      </c>
      <c r="C56" s="75">
        <v>61520875</v>
      </c>
      <c r="D56" s="74">
        <v>31510130</v>
      </c>
      <c r="E56" s="75"/>
      <c r="F56" s="76"/>
    </row>
    <row r="57" spans="1:6" ht="68.25" customHeight="1">
      <c r="A57" s="1"/>
      <c r="B57" s="3"/>
      <c r="C57" s="77" t="s">
        <v>131</v>
      </c>
      <c r="D57" s="159" t="s">
        <v>164</v>
      </c>
      <c r="E57" s="158" t="s">
        <v>187</v>
      </c>
      <c r="F57" s="158" t="s">
        <v>188</v>
      </c>
    </row>
    <row r="58" spans="1:6" ht="20.100000000000001" customHeight="1">
      <c r="A58" s="1"/>
      <c r="B58" s="5" t="s">
        <v>43</v>
      </c>
      <c r="C58" s="64"/>
      <c r="D58" s="64"/>
      <c r="E58" s="63"/>
      <c r="F58" s="63"/>
    </row>
    <row r="59" spans="1:6" ht="20.100000000000001" customHeight="1">
      <c r="A59" s="1"/>
      <c r="B59" s="5" t="s">
        <v>27</v>
      </c>
      <c r="C59" s="64"/>
      <c r="D59" s="64"/>
      <c r="E59" s="63"/>
      <c r="F59" s="63"/>
    </row>
    <row r="60" spans="1:6" ht="20.100000000000001" customHeight="1">
      <c r="A60" s="1">
        <v>47</v>
      </c>
      <c r="B60" s="9" t="s">
        <v>62</v>
      </c>
      <c r="C60" s="63">
        <v>3953415</v>
      </c>
      <c r="D60" s="63">
        <v>3953415</v>
      </c>
      <c r="E60" s="63">
        <v>3953415</v>
      </c>
      <c r="F60" s="63">
        <v>3953415</v>
      </c>
    </row>
    <row r="61" spans="1:6" ht="20.100000000000001" customHeight="1">
      <c r="A61" s="1">
        <v>48</v>
      </c>
      <c r="B61" s="9" t="s">
        <v>63</v>
      </c>
      <c r="C61" s="63">
        <v>924134</v>
      </c>
      <c r="D61" s="63">
        <v>924134</v>
      </c>
      <c r="E61" s="63">
        <v>924134</v>
      </c>
      <c r="F61" s="63">
        <v>924134</v>
      </c>
    </row>
    <row r="62" spans="1:6" ht="20.100000000000001" customHeight="1">
      <c r="A62" s="1">
        <v>49</v>
      </c>
      <c r="B62" s="9" t="s">
        <v>64</v>
      </c>
      <c r="C62" s="63">
        <v>5719000</v>
      </c>
      <c r="D62" s="63">
        <v>5719000</v>
      </c>
      <c r="E62" s="63">
        <v>5719000</v>
      </c>
      <c r="F62" s="63">
        <v>5719000</v>
      </c>
    </row>
    <row r="63" spans="1:6" ht="20.100000000000001" customHeight="1">
      <c r="A63" s="1">
        <v>50</v>
      </c>
      <c r="B63" s="9" t="s">
        <v>29</v>
      </c>
      <c r="C63" s="63">
        <v>392000</v>
      </c>
      <c r="D63" s="63">
        <v>392000</v>
      </c>
      <c r="E63" s="63">
        <v>392000</v>
      </c>
      <c r="F63" s="63">
        <v>392000</v>
      </c>
    </row>
    <row r="64" spans="1:6" ht="34.5" customHeight="1">
      <c r="A64" s="1">
        <v>51</v>
      </c>
      <c r="B64" s="9" t="s">
        <v>65</v>
      </c>
      <c r="C64" s="63">
        <v>1254000</v>
      </c>
      <c r="D64" s="63">
        <v>1254000</v>
      </c>
      <c r="E64" s="63">
        <v>1254000</v>
      </c>
      <c r="F64" s="63">
        <v>1254000</v>
      </c>
    </row>
    <row r="65" spans="1:6" ht="20.100000000000001" customHeight="1">
      <c r="A65" s="1">
        <v>52</v>
      </c>
      <c r="B65" s="9" t="s">
        <v>66</v>
      </c>
      <c r="C65" s="63"/>
      <c r="D65" s="63"/>
      <c r="E65" s="63"/>
      <c r="F65" s="63"/>
    </row>
    <row r="66" spans="1:6" ht="24.95" customHeight="1">
      <c r="A66" s="1">
        <v>53</v>
      </c>
      <c r="B66" s="9" t="s">
        <v>30</v>
      </c>
      <c r="C66" s="63">
        <v>4525400</v>
      </c>
      <c r="D66" s="63">
        <v>4525400</v>
      </c>
      <c r="E66" s="63">
        <v>4525400</v>
      </c>
      <c r="F66" s="63">
        <v>4525400</v>
      </c>
    </row>
    <row r="67" spans="1:6" ht="24.95" customHeight="1">
      <c r="A67" s="1">
        <v>54</v>
      </c>
      <c r="B67" s="9" t="s">
        <v>47</v>
      </c>
      <c r="C67" s="63">
        <v>3090000</v>
      </c>
      <c r="D67" s="63">
        <v>3090000</v>
      </c>
      <c r="E67" s="63">
        <v>3090000</v>
      </c>
      <c r="F67" s="63">
        <v>3090000</v>
      </c>
    </row>
    <row r="68" spans="1:6" ht="24.95" customHeight="1">
      <c r="A68" s="1">
        <v>55</v>
      </c>
      <c r="B68" s="9" t="s">
        <v>48</v>
      </c>
      <c r="C68" s="63">
        <v>880000</v>
      </c>
      <c r="D68" s="63">
        <v>880000</v>
      </c>
      <c r="E68" s="63">
        <v>880000</v>
      </c>
      <c r="F68" s="63">
        <v>880000</v>
      </c>
    </row>
    <row r="69" spans="1:6" ht="24.95" customHeight="1">
      <c r="A69" s="1">
        <v>56</v>
      </c>
      <c r="B69" s="9" t="s">
        <v>50</v>
      </c>
      <c r="C69" s="63">
        <v>68400</v>
      </c>
      <c r="D69" s="63">
        <v>68400</v>
      </c>
      <c r="E69" s="63">
        <v>68400</v>
      </c>
      <c r="F69" s="63">
        <v>68400</v>
      </c>
    </row>
    <row r="70" spans="1:6" ht="24.95" customHeight="1">
      <c r="A70" s="1">
        <v>57</v>
      </c>
      <c r="B70" s="9" t="s">
        <v>49</v>
      </c>
      <c r="C70" s="63">
        <v>285000</v>
      </c>
      <c r="D70" s="63">
        <v>285000</v>
      </c>
      <c r="E70" s="63">
        <v>285000</v>
      </c>
      <c r="F70" s="63">
        <v>285000</v>
      </c>
    </row>
    <row r="71" spans="1:6" ht="24.95" customHeight="1">
      <c r="A71" s="1">
        <v>58</v>
      </c>
      <c r="B71" s="9" t="s">
        <v>134</v>
      </c>
      <c r="C71" s="63">
        <v>202000</v>
      </c>
      <c r="D71" s="63">
        <v>202000</v>
      </c>
      <c r="E71" s="63">
        <v>202000</v>
      </c>
      <c r="F71" s="63">
        <v>202000</v>
      </c>
    </row>
    <row r="72" spans="1:6" ht="24.95" customHeight="1">
      <c r="A72" s="1">
        <v>59</v>
      </c>
      <c r="B72" s="19" t="s">
        <v>31</v>
      </c>
      <c r="C72" s="63">
        <v>0</v>
      </c>
      <c r="D72" s="63">
        <v>0</v>
      </c>
      <c r="E72" s="63">
        <v>0</v>
      </c>
      <c r="F72" s="63">
        <v>0</v>
      </c>
    </row>
    <row r="73" spans="1:6" ht="24.95" customHeight="1">
      <c r="A73" s="1">
        <v>60</v>
      </c>
      <c r="B73" s="9" t="s">
        <v>32</v>
      </c>
      <c r="C73" s="63">
        <v>80000</v>
      </c>
      <c r="D73" s="63">
        <v>80000</v>
      </c>
      <c r="E73" s="63">
        <v>80000</v>
      </c>
      <c r="F73" s="63">
        <v>80000</v>
      </c>
    </row>
    <row r="74" spans="1:6" ht="20.100000000000001" customHeight="1">
      <c r="A74" s="1">
        <v>61</v>
      </c>
      <c r="B74" s="9" t="s">
        <v>33</v>
      </c>
      <c r="C74" s="63">
        <v>5562420</v>
      </c>
      <c r="D74" s="63">
        <v>662181</v>
      </c>
      <c r="E74" s="63">
        <v>662181</v>
      </c>
      <c r="F74" s="63">
        <v>662181</v>
      </c>
    </row>
    <row r="75" spans="1:6" ht="20.100000000000001" customHeight="1">
      <c r="A75" s="13">
        <v>62</v>
      </c>
      <c r="B75" s="20" t="s">
        <v>34</v>
      </c>
      <c r="C75" s="68">
        <v>22410369</v>
      </c>
      <c r="D75" s="68">
        <v>17510130</v>
      </c>
      <c r="E75" s="68">
        <v>17510130</v>
      </c>
      <c r="F75" s="68">
        <v>17510130</v>
      </c>
    </row>
    <row r="76" spans="1:6" ht="20.100000000000001" customHeight="1">
      <c r="A76" s="1">
        <v>63</v>
      </c>
      <c r="B76" s="22" t="s">
        <v>67</v>
      </c>
      <c r="C76" s="63">
        <v>2297450</v>
      </c>
      <c r="D76" s="63">
        <v>0</v>
      </c>
      <c r="E76" s="63">
        <v>0</v>
      </c>
      <c r="F76" s="63">
        <v>0</v>
      </c>
    </row>
    <row r="77" spans="1:6" ht="20.100000000000001" customHeight="1">
      <c r="A77" s="1">
        <v>64</v>
      </c>
      <c r="B77" s="22" t="s">
        <v>68</v>
      </c>
      <c r="C77" s="63">
        <v>26752704</v>
      </c>
      <c r="D77" s="63">
        <v>0</v>
      </c>
      <c r="E77" s="63">
        <v>0</v>
      </c>
      <c r="F77" s="63">
        <v>0</v>
      </c>
    </row>
    <row r="78" spans="1:6" ht="24.95" customHeight="1">
      <c r="A78" s="1">
        <v>65</v>
      </c>
      <c r="B78" s="9" t="s">
        <v>35</v>
      </c>
      <c r="C78" s="63">
        <v>0</v>
      </c>
      <c r="D78" s="63">
        <v>0</v>
      </c>
      <c r="E78" s="63">
        <v>0</v>
      </c>
      <c r="F78" s="63">
        <v>0</v>
      </c>
    </row>
    <row r="79" spans="1:6" ht="35.1" customHeight="1">
      <c r="A79" s="1">
        <v>66</v>
      </c>
      <c r="B79" s="9" t="s">
        <v>36</v>
      </c>
      <c r="C79" s="63">
        <v>0</v>
      </c>
      <c r="D79" s="63">
        <v>0</v>
      </c>
      <c r="E79" s="63">
        <v>0</v>
      </c>
      <c r="F79" s="63">
        <v>0</v>
      </c>
    </row>
    <row r="80" spans="1:6" ht="20.100000000000001" customHeight="1">
      <c r="A80" s="1">
        <v>67</v>
      </c>
      <c r="B80" s="19" t="s">
        <v>37</v>
      </c>
      <c r="C80" s="63">
        <v>9724837</v>
      </c>
      <c r="D80" s="63">
        <v>14000000</v>
      </c>
      <c r="E80" s="63">
        <v>14000000</v>
      </c>
      <c r="F80" s="63">
        <v>14000000</v>
      </c>
    </row>
    <row r="81" spans="1:6" ht="20.100000000000001" customHeight="1">
      <c r="A81" s="1">
        <v>68</v>
      </c>
      <c r="B81" s="20" t="s">
        <v>38</v>
      </c>
      <c r="C81" s="68">
        <f>SUM(C76:C80)</f>
        <v>38774991</v>
      </c>
      <c r="D81" s="68">
        <f>SUM(D76:D80)</f>
        <v>14000000</v>
      </c>
      <c r="E81" s="68">
        <f>SUM(E76:E80)</f>
        <v>14000000</v>
      </c>
      <c r="F81" s="68">
        <f>SUM(F76:F80)</f>
        <v>14000000</v>
      </c>
    </row>
    <row r="82" spans="1:6" ht="18.75" customHeight="1">
      <c r="A82" s="36">
        <v>69</v>
      </c>
      <c r="B82" s="37" t="s">
        <v>74</v>
      </c>
      <c r="C82" s="72">
        <v>61185360</v>
      </c>
      <c r="D82" s="72">
        <v>31510130</v>
      </c>
      <c r="E82" s="72">
        <v>31510130</v>
      </c>
      <c r="F82" s="72">
        <v>31510130</v>
      </c>
    </row>
    <row r="83" spans="1:6" ht="19.5" hidden="1" customHeight="1">
      <c r="A83" s="1">
        <v>43</v>
      </c>
      <c r="B83" s="11" t="s">
        <v>39</v>
      </c>
      <c r="C83" s="63"/>
      <c r="D83" s="66"/>
      <c r="E83" s="63"/>
      <c r="F83" s="63"/>
    </row>
    <row r="84" spans="1:6" ht="19.5" hidden="1" customHeight="1">
      <c r="A84" s="1">
        <v>44</v>
      </c>
      <c r="B84" s="11" t="s">
        <v>40</v>
      </c>
      <c r="C84" s="63"/>
      <c r="D84" s="66"/>
      <c r="E84" s="63"/>
      <c r="F84" s="63"/>
    </row>
    <row r="85" spans="1:6" ht="31.5" customHeight="1">
      <c r="A85" s="1">
        <v>70</v>
      </c>
      <c r="B85" s="11" t="s">
        <v>129</v>
      </c>
      <c r="C85" s="63">
        <v>375542</v>
      </c>
      <c r="D85" s="66">
        <v>0</v>
      </c>
      <c r="E85" s="63">
        <v>0</v>
      </c>
      <c r="F85" s="63">
        <v>0</v>
      </c>
    </row>
    <row r="86" spans="1:6" ht="20.100000000000001" customHeight="1">
      <c r="A86" s="36">
        <v>71</v>
      </c>
      <c r="B86" s="37" t="s">
        <v>41</v>
      </c>
      <c r="C86" s="72">
        <f>SUM(C85)</f>
        <v>375542</v>
      </c>
      <c r="D86" s="70">
        <v>0</v>
      </c>
      <c r="E86" s="72">
        <v>0</v>
      </c>
      <c r="F86" s="72">
        <v>0</v>
      </c>
    </row>
    <row r="87" spans="1:6" ht="20.100000000000001" customHeight="1">
      <c r="A87" s="1">
        <v>72</v>
      </c>
      <c r="B87" s="23" t="s">
        <v>42</v>
      </c>
      <c r="C87" s="75">
        <v>61560902</v>
      </c>
      <c r="D87" s="74">
        <v>31510130</v>
      </c>
      <c r="E87" s="75">
        <v>31510130</v>
      </c>
      <c r="F87" s="76">
        <v>31510130</v>
      </c>
    </row>
    <row r="88" spans="1:6" ht="20.100000000000001" customHeight="1">
      <c r="A88" s="21"/>
      <c r="B88" s="24"/>
      <c r="C88" s="62"/>
      <c r="D88" s="25"/>
      <c r="E88" s="25"/>
      <c r="F88" s="30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pénzeszk átadás 3</vt:lpstr>
      <vt:lpstr>előir. felh.terv5</vt:lpstr>
      <vt:lpstr>több éves kih. dönt.7</vt:lpstr>
      <vt:lpstr>következő 3 év.8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Veronika</cp:lastModifiedBy>
  <cp:lastPrinted>2017-12-07T10:49:09Z</cp:lastPrinted>
  <dcterms:created xsi:type="dcterms:W3CDTF">2016-02-06T13:39:12Z</dcterms:created>
  <dcterms:modified xsi:type="dcterms:W3CDTF">2017-12-07T10:49:13Z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1473517427</vt:i4>
  </property>
  <property fmtid="{D5CDD505-2E9C-101B-9397-08002B2CF9AE}" pid="3" name="_NewReviewCycle">
    <vt:lpwstr/>
  </property>
  <property fmtid="{D5CDD505-2E9C-101B-9397-08002B2CF9AE}" pid="4" name="_EmailSubject">
    <vt:lpwstr>vfajszi előterjesztések</vt:lpwstr>
  </property>
  <property fmtid="{D5CDD505-2E9C-101B-9397-08002B2CF9AE}" pid="5" name="_AuthorEmail">
    <vt:lpwstr>jegyzo@nemesvamos.hu</vt:lpwstr>
  </property>
  <property fmtid="{D5CDD505-2E9C-101B-9397-08002B2CF9AE}" pid="6" name="_AuthorEmailDisplayName">
    <vt:lpwstr>Nemesvámosi Közös Önkormányzati Hivatal - Nagy Krisztina</vt:lpwstr>
  </property>
  <property fmtid="{D5CDD505-2E9C-101B-9397-08002B2CF9AE}" pid="7" name="_ReviewingToolsShownOnce">
    <vt:lpwstr/>
  </property>
</Properties>
</file>