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Dóri\Babosdöbréte\zárszuámadás\"/>
    </mc:Choice>
  </mc:AlternateContent>
  <xr:revisionPtr revIDLastSave="0" documentId="8_{587EBDEF-EAD2-48E1-A1F4-C681E361150A}" xr6:coauthVersionLast="46" xr6:coauthVersionMax="46" xr10:uidLastSave="{00000000-0000-0000-0000-000000000000}"/>
  <bookViews>
    <workbookView xWindow="-120" yWindow="-120" windowWidth="19440" windowHeight="15000" xr2:uid="{3F73E2E7-05CB-4EFA-83F2-8F239FD9C934}"/>
  </bookViews>
  <sheets>
    <sheet name="8.sz.melléklet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7" i="1" l="1"/>
  <c r="D47" i="1"/>
  <c r="C47" i="1"/>
  <c r="C50" i="1" s="1"/>
  <c r="E39" i="1"/>
  <c r="E49" i="1" s="1"/>
  <c r="D39" i="1"/>
  <c r="C39" i="1"/>
  <c r="E30" i="1"/>
  <c r="E50" i="1" s="1"/>
  <c r="D30" i="1"/>
  <c r="D50" i="1" s="1"/>
  <c r="C30" i="1"/>
  <c r="E19" i="1"/>
  <c r="D19" i="1"/>
  <c r="D49" i="1" s="1"/>
  <c r="C19" i="1"/>
  <c r="C49" i="1" s="1"/>
</calcChain>
</file>

<file path=xl/sharedStrings.xml><?xml version="1.0" encoding="utf-8"?>
<sst xmlns="http://schemas.openxmlformats.org/spreadsheetml/2006/main" count="95" uniqueCount="92">
  <si>
    <t>8. melléklet a …./2021. (…...) önkormányzati rendelethez</t>
  </si>
  <si>
    <t xml:space="preserve"> A működési és felhalmozási célú bevételek és kiadások
2020. évi alakulását külön bemutató mérleg</t>
  </si>
  <si>
    <t>Megnevezés</t>
  </si>
  <si>
    <t>Eredeti</t>
  </si>
  <si>
    <t>Módosított</t>
  </si>
  <si>
    <t>Teljesítés</t>
  </si>
  <si>
    <t>A</t>
  </si>
  <si>
    <t>B</t>
  </si>
  <si>
    <t>C</t>
  </si>
  <si>
    <t>D</t>
  </si>
  <si>
    <t>1.</t>
  </si>
  <si>
    <t>I. Működési bevételek és kiadások</t>
  </si>
  <si>
    <t>2.</t>
  </si>
  <si>
    <t>3.</t>
  </si>
  <si>
    <t>Önkormányzatok működési támogatása</t>
  </si>
  <si>
    <t xml:space="preserve">                                                                                                                                                                                          </t>
  </si>
  <si>
    <t>4.</t>
  </si>
  <si>
    <t>Működési célú támogatások ÁHT-n belül</t>
  </si>
  <si>
    <t>5.</t>
  </si>
  <si>
    <t>Közhatalmi bevételek</t>
  </si>
  <si>
    <t>6.</t>
  </si>
  <si>
    <t>Működési bevételek</t>
  </si>
  <si>
    <t>7.</t>
  </si>
  <si>
    <t>Működési célú átvett péntzeszközök</t>
  </si>
  <si>
    <t>8.</t>
  </si>
  <si>
    <t>Hitelfelvétel ÁHT-n kívülről</t>
  </si>
  <si>
    <t>9.</t>
  </si>
  <si>
    <t>Belföldi értékpapírok bevételei</t>
  </si>
  <si>
    <t>10.</t>
  </si>
  <si>
    <t>ÁHT-n belüli megelőlegezések</t>
  </si>
  <si>
    <t>11.</t>
  </si>
  <si>
    <t>Működési célú előző évi pénzmaradvány igénybevétele</t>
  </si>
  <si>
    <t>Lekötött bankbetétek megszüntetése</t>
  </si>
  <si>
    <t>12.</t>
  </si>
  <si>
    <t>Működési célú bevételek összesen:</t>
  </si>
  <si>
    <t>13.</t>
  </si>
  <si>
    <t>Személyi juttatások</t>
  </si>
  <si>
    <t>14.</t>
  </si>
  <si>
    <t>Munkaadókat terhelő járulékok</t>
  </si>
  <si>
    <t>15.</t>
  </si>
  <si>
    <t xml:space="preserve">Dologi kiadások </t>
  </si>
  <si>
    <t>16.</t>
  </si>
  <si>
    <t>Működési célú pénzeszközátadás áht. belülre</t>
  </si>
  <si>
    <t>17.</t>
  </si>
  <si>
    <t>Működési célú pénzeszközátadás áht. kívülre</t>
  </si>
  <si>
    <t>18.</t>
  </si>
  <si>
    <t>Ellátottak pénzbeli juttatásai</t>
  </si>
  <si>
    <t>19.</t>
  </si>
  <si>
    <t>Hiteltörlesztés ÁHT-n kívülre</t>
  </si>
  <si>
    <t>20.</t>
  </si>
  <si>
    <t>Előző évi elszámolásból származó kiadás</t>
  </si>
  <si>
    <t>21.</t>
  </si>
  <si>
    <t>ÁHT-n belüli megelőlegezések visszafizetése</t>
  </si>
  <si>
    <t>22.</t>
  </si>
  <si>
    <t>Tartalék</t>
  </si>
  <si>
    <t>23.</t>
  </si>
  <si>
    <t>Működési célú kiadások összesen:</t>
  </si>
  <si>
    <t>24.</t>
  </si>
  <si>
    <t>25.</t>
  </si>
  <si>
    <t>II. Felhalmozási célú bevételek és kiadások</t>
  </si>
  <si>
    <t>26.</t>
  </si>
  <si>
    <t>Felhalmozási célú önkorm-i támogatások</t>
  </si>
  <si>
    <t>27.</t>
  </si>
  <si>
    <t>Felhalmozási bevételek</t>
  </si>
  <si>
    <t>28.</t>
  </si>
  <si>
    <t>Felhalmozási célú átvett pénzeszközök</t>
  </si>
  <si>
    <t>29.</t>
  </si>
  <si>
    <t>30.</t>
  </si>
  <si>
    <t>31.</t>
  </si>
  <si>
    <t>Előző évi pénzmaradvány igénybevétele</t>
  </si>
  <si>
    <t>32.</t>
  </si>
  <si>
    <t>Felhalmozási bevételek összesen:</t>
  </si>
  <si>
    <t>33.</t>
  </si>
  <si>
    <t>Beruházások</t>
  </si>
  <si>
    <t>34.</t>
  </si>
  <si>
    <t>Felújítási kiadások</t>
  </si>
  <si>
    <t>35.</t>
  </si>
  <si>
    <t>Felhalmozási pénzeszközátadás áht. belülre</t>
  </si>
  <si>
    <t>36.</t>
  </si>
  <si>
    <t>Felhalmozási pénzeszközátadás áht. kívülre</t>
  </si>
  <si>
    <t>37.</t>
  </si>
  <si>
    <t>38.</t>
  </si>
  <si>
    <t>Belföldi értékpapírok kiadásai</t>
  </si>
  <si>
    <t>39.</t>
  </si>
  <si>
    <t>Egyéb felhalm. Célú kiadások</t>
  </si>
  <si>
    <t>40.</t>
  </si>
  <si>
    <t>Felhalmozási kiadások összesen:</t>
  </si>
  <si>
    <t>41.</t>
  </si>
  <si>
    <t>42.</t>
  </si>
  <si>
    <t>Önkormányzat bevételei összesen:</t>
  </si>
  <si>
    <t>43.</t>
  </si>
  <si>
    <t>Önkormányzat kiadásai 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</si>
</sst>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4"/>
      <name val="Times New Roman CE"/>
      <charset val="238"/>
    </font>
    <font>
      <sz val="10"/>
      <name val="Times New Roman CE"/>
      <family val="1"/>
      <charset val="238"/>
    </font>
    <font>
      <sz val="12"/>
      <name val="Times New Roman CE"/>
      <charset val="238"/>
    </font>
    <font>
      <b/>
      <sz val="12"/>
      <name val="Times New Roman CE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3" fontId="1" fillId="0" borderId="1" xfId="0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3" fontId="3" fillId="0" borderId="6" xfId="0" applyNumberFormat="1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vertical="center" wrapText="1"/>
    </xf>
    <xf numFmtId="3" fontId="0" fillId="0" borderId="1" xfId="0" applyNumberFormat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1C558-D2C4-4920-8621-8EC0CED737C1}">
  <dimension ref="A1:F50"/>
  <sheetViews>
    <sheetView tabSelected="1" topLeftCell="A17" workbookViewId="0">
      <selection activeCell="E22" sqref="E22"/>
    </sheetView>
  </sheetViews>
  <sheetFormatPr defaultRowHeight="15.75" x14ac:dyDescent="0.3"/>
  <cols>
    <col min="1" max="1" width="8.88671875" style="2"/>
    <col min="2" max="2" width="40.21875" style="2" customWidth="1"/>
    <col min="3" max="3" width="10.109375" style="2" customWidth="1"/>
    <col min="4" max="4" width="10.5546875" style="2" customWidth="1"/>
    <col min="5" max="5" width="10.44140625" style="2" bestFit="1" customWidth="1"/>
    <col min="6" max="257" width="8.88671875" style="2"/>
    <col min="258" max="258" width="40.21875" style="2" customWidth="1"/>
    <col min="259" max="259" width="10.109375" style="2" customWidth="1"/>
    <col min="260" max="260" width="10.5546875" style="2" customWidth="1"/>
    <col min="261" max="261" width="10.44140625" style="2" bestFit="1" customWidth="1"/>
    <col min="262" max="513" width="8.88671875" style="2"/>
    <col min="514" max="514" width="40.21875" style="2" customWidth="1"/>
    <col min="515" max="515" width="10.109375" style="2" customWidth="1"/>
    <col min="516" max="516" width="10.5546875" style="2" customWidth="1"/>
    <col min="517" max="517" width="10.44140625" style="2" bestFit="1" customWidth="1"/>
    <col min="518" max="769" width="8.88671875" style="2"/>
    <col min="770" max="770" width="40.21875" style="2" customWidth="1"/>
    <col min="771" max="771" width="10.109375" style="2" customWidth="1"/>
    <col min="772" max="772" width="10.5546875" style="2" customWidth="1"/>
    <col min="773" max="773" width="10.44140625" style="2" bestFit="1" customWidth="1"/>
    <col min="774" max="1025" width="8.88671875" style="2"/>
    <col min="1026" max="1026" width="40.21875" style="2" customWidth="1"/>
    <col min="1027" max="1027" width="10.109375" style="2" customWidth="1"/>
    <col min="1028" max="1028" width="10.5546875" style="2" customWidth="1"/>
    <col min="1029" max="1029" width="10.44140625" style="2" bestFit="1" customWidth="1"/>
    <col min="1030" max="1281" width="8.88671875" style="2"/>
    <col min="1282" max="1282" width="40.21875" style="2" customWidth="1"/>
    <col min="1283" max="1283" width="10.109375" style="2" customWidth="1"/>
    <col min="1284" max="1284" width="10.5546875" style="2" customWidth="1"/>
    <col min="1285" max="1285" width="10.44140625" style="2" bestFit="1" customWidth="1"/>
    <col min="1286" max="1537" width="8.88671875" style="2"/>
    <col min="1538" max="1538" width="40.21875" style="2" customWidth="1"/>
    <col min="1539" max="1539" width="10.109375" style="2" customWidth="1"/>
    <col min="1540" max="1540" width="10.5546875" style="2" customWidth="1"/>
    <col min="1541" max="1541" width="10.44140625" style="2" bestFit="1" customWidth="1"/>
    <col min="1542" max="1793" width="8.88671875" style="2"/>
    <col min="1794" max="1794" width="40.21875" style="2" customWidth="1"/>
    <col min="1795" max="1795" width="10.109375" style="2" customWidth="1"/>
    <col min="1796" max="1796" width="10.5546875" style="2" customWidth="1"/>
    <col min="1797" max="1797" width="10.44140625" style="2" bestFit="1" customWidth="1"/>
    <col min="1798" max="2049" width="8.88671875" style="2"/>
    <col min="2050" max="2050" width="40.21875" style="2" customWidth="1"/>
    <col min="2051" max="2051" width="10.109375" style="2" customWidth="1"/>
    <col min="2052" max="2052" width="10.5546875" style="2" customWidth="1"/>
    <col min="2053" max="2053" width="10.44140625" style="2" bestFit="1" customWidth="1"/>
    <col min="2054" max="2305" width="8.88671875" style="2"/>
    <col min="2306" max="2306" width="40.21875" style="2" customWidth="1"/>
    <col min="2307" max="2307" width="10.109375" style="2" customWidth="1"/>
    <col min="2308" max="2308" width="10.5546875" style="2" customWidth="1"/>
    <col min="2309" max="2309" width="10.44140625" style="2" bestFit="1" customWidth="1"/>
    <col min="2310" max="2561" width="8.88671875" style="2"/>
    <col min="2562" max="2562" width="40.21875" style="2" customWidth="1"/>
    <col min="2563" max="2563" width="10.109375" style="2" customWidth="1"/>
    <col min="2564" max="2564" width="10.5546875" style="2" customWidth="1"/>
    <col min="2565" max="2565" width="10.44140625" style="2" bestFit="1" customWidth="1"/>
    <col min="2566" max="2817" width="8.88671875" style="2"/>
    <col min="2818" max="2818" width="40.21875" style="2" customWidth="1"/>
    <col min="2819" max="2819" width="10.109375" style="2" customWidth="1"/>
    <col min="2820" max="2820" width="10.5546875" style="2" customWidth="1"/>
    <col min="2821" max="2821" width="10.44140625" style="2" bestFit="1" customWidth="1"/>
    <col min="2822" max="3073" width="8.88671875" style="2"/>
    <col min="3074" max="3074" width="40.21875" style="2" customWidth="1"/>
    <col min="3075" max="3075" width="10.109375" style="2" customWidth="1"/>
    <col min="3076" max="3076" width="10.5546875" style="2" customWidth="1"/>
    <col min="3077" max="3077" width="10.44140625" style="2" bestFit="1" customWidth="1"/>
    <col min="3078" max="3329" width="8.88671875" style="2"/>
    <col min="3330" max="3330" width="40.21875" style="2" customWidth="1"/>
    <col min="3331" max="3331" width="10.109375" style="2" customWidth="1"/>
    <col min="3332" max="3332" width="10.5546875" style="2" customWidth="1"/>
    <col min="3333" max="3333" width="10.44140625" style="2" bestFit="1" customWidth="1"/>
    <col min="3334" max="3585" width="8.88671875" style="2"/>
    <col min="3586" max="3586" width="40.21875" style="2" customWidth="1"/>
    <col min="3587" max="3587" width="10.109375" style="2" customWidth="1"/>
    <col min="3588" max="3588" width="10.5546875" style="2" customWidth="1"/>
    <col min="3589" max="3589" width="10.44140625" style="2" bestFit="1" customWidth="1"/>
    <col min="3590" max="3841" width="8.88671875" style="2"/>
    <col min="3842" max="3842" width="40.21875" style="2" customWidth="1"/>
    <col min="3843" max="3843" width="10.109375" style="2" customWidth="1"/>
    <col min="3844" max="3844" width="10.5546875" style="2" customWidth="1"/>
    <col min="3845" max="3845" width="10.44140625" style="2" bestFit="1" customWidth="1"/>
    <col min="3846" max="4097" width="8.88671875" style="2"/>
    <col min="4098" max="4098" width="40.21875" style="2" customWidth="1"/>
    <col min="4099" max="4099" width="10.109375" style="2" customWidth="1"/>
    <col min="4100" max="4100" width="10.5546875" style="2" customWidth="1"/>
    <col min="4101" max="4101" width="10.44140625" style="2" bestFit="1" customWidth="1"/>
    <col min="4102" max="4353" width="8.88671875" style="2"/>
    <col min="4354" max="4354" width="40.21875" style="2" customWidth="1"/>
    <col min="4355" max="4355" width="10.109375" style="2" customWidth="1"/>
    <col min="4356" max="4356" width="10.5546875" style="2" customWidth="1"/>
    <col min="4357" max="4357" width="10.44140625" style="2" bestFit="1" customWidth="1"/>
    <col min="4358" max="4609" width="8.88671875" style="2"/>
    <col min="4610" max="4610" width="40.21875" style="2" customWidth="1"/>
    <col min="4611" max="4611" width="10.109375" style="2" customWidth="1"/>
    <col min="4612" max="4612" width="10.5546875" style="2" customWidth="1"/>
    <col min="4613" max="4613" width="10.44140625" style="2" bestFit="1" customWidth="1"/>
    <col min="4614" max="4865" width="8.88671875" style="2"/>
    <col min="4866" max="4866" width="40.21875" style="2" customWidth="1"/>
    <col min="4867" max="4867" width="10.109375" style="2" customWidth="1"/>
    <col min="4868" max="4868" width="10.5546875" style="2" customWidth="1"/>
    <col min="4869" max="4869" width="10.44140625" style="2" bestFit="1" customWidth="1"/>
    <col min="4870" max="5121" width="8.88671875" style="2"/>
    <col min="5122" max="5122" width="40.21875" style="2" customWidth="1"/>
    <col min="5123" max="5123" width="10.109375" style="2" customWidth="1"/>
    <col min="5124" max="5124" width="10.5546875" style="2" customWidth="1"/>
    <col min="5125" max="5125" width="10.44140625" style="2" bestFit="1" customWidth="1"/>
    <col min="5126" max="5377" width="8.88671875" style="2"/>
    <col min="5378" max="5378" width="40.21875" style="2" customWidth="1"/>
    <col min="5379" max="5379" width="10.109375" style="2" customWidth="1"/>
    <col min="5380" max="5380" width="10.5546875" style="2" customWidth="1"/>
    <col min="5381" max="5381" width="10.44140625" style="2" bestFit="1" customWidth="1"/>
    <col min="5382" max="5633" width="8.88671875" style="2"/>
    <col min="5634" max="5634" width="40.21875" style="2" customWidth="1"/>
    <col min="5635" max="5635" width="10.109375" style="2" customWidth="1"/>
    <col min="5636" max="5636" width="10.5546875" style="2" customWidth="1"/>
    <col min="5637" max="5637" width="10.44140625" style="2" bestFit="1" customWidth="1"/>
    <col min="5638" max="5889" width="8.88671875" style="2"/>
    <col min="5890" max="5890" width="40.21875" style="2" customWidth="1"/>
    <col min="5891" max="5891" width="10.109375" style="2" customWidth="1"/>
    <col min="5892" max="5892" width="10.5546875" style="2" customWidth="1"/>
    <col min="5893" max="5893" width="10.44140625" style="2" bestFit="1" customWidth="1"/>
    <col min="5894" max="6145" width="8.88671875" style="2"/>
    <col min="6146" max="6146" width="40.21875" style="2" customWidth="1"/>
    <col min="6147" max="6147" width="10.109375" style="2" customWidth="1"/>
    <col min="6148" max="6148" width="10.5546875" style="2" customWidth="1"/>
    <col min="6149" max="6149" width="10.44140625" style="2" bestFit="1" customWidth="1"/>
    <col min="6150" max="6401" width="8.88671875" style="2"/>
    <col min="6402" max="6402" width="40.21875" style="2" customWidth="1"/>
    <col min="6403" max="6403" width="10.109375" style="2" customWidth="1"/>
    <col min="6404" max="6404" width="10.5546875" style="2" customWidth="1"/>
    <col min="6405" max="6405" width="10.44140625" style="2" bestFit="1" customWidth="1"/>
    <col min="6406" max="6657" width="8.88671875" style="2"/>
    <col min="6658" max="6658" width="40.21875" style="2" customWidth="1"/>
    <col min="6659" max="6659" width="10.109375" style="2" customWidth="1"/>
    <col min="6660" max="6660" width="10.5546875" style="2" customWidth="1"/>
    <col min="6661" max="6661" width="10.44140625" style="2" bestFit="1" customWidth="1"/>
    <col min="6662" max="6913" width="8.88671875" style="2"/>
    <col min="6914" max="6914" width="40.21875" style="2" customWidth="1"/>
    <col min="6915" max="6915" width="10.109375" style="2" customWidth="1"/>
    <col min="6916" max="6916" width="10.5546875" style="2" customWidth="1"/>
    <col min="6917" max="6917" width="10.44140625" style="2" bestFit="1" customWidth="1"/>
    <col min="6918" max="7169" width="8.88671875" style="2"/>
    <col min="7170" max="7170" width="40.21875" style="2" customWidth="1"/>
    <col min="7171" max="7171" width="10.109375" style="2" customWidth="1"/>
    <col min="7172" max="7172" width="10.5546875" style="2" customWidth="1"/>
    <col min="7173" max="7173" width="10.44140625" style="2" bestFit="1" customWidth="1"/>
    <col min="7174" max="7425" width="8.88671875" style="2"/>
    <col min="7426" max="7426" width="40.21875" style="2" customWidth="1"/>
    <col min="7427" max="7427" width="10.109375" style="2" customWidth="1"/>
    <col min="7428" max="7428" width="10.5546875" style="2" customWidth="1"/>
    <col min="7429" max="7429" width="10.44140625" style="2" bestFit="1" customWidth="1"/>
    <col min="7430" max="7681" width="8.88671875" style="2"/>
    <col min="7682" max="7682" width="40.21875" style="2" customWidth="1"/>
    <col min="7683" max="7683" width="10.109375" style="2" customWidth="1"/>
    <col min="7684" max="7684" width="10.5546875" style="2" customWidth="1"/>
    <col min="7685" max="7685" width="10.44140625" style="2" bestFit="1" customWidth="1"/>
    <col min="7686" max="7937" width="8.88671875" style="2"/>
    <col min="7938" max="7938" width="40.21875" style="2" customWidth="1"/>
    <col min="7939" max="7939" width="10.109375" style="2" customWidth="1"/>
    <col min="7940" max="7940" width="10.5546875" style="2" customWidth="1"/>
    <col min="7941" max="7941" width="10.44140625" style="2" bestFit="1" customWidth="1"/>
    <col min="7942" max="8193" width="8.88671875" style="2"/>
    <col min="8194" max="8194" width="40.21875" style="2" customWidth="1"/>
    <col min="8195" max="8195" width="10.109375" style="2" customWidth="1"/>
    <col min="8196" max="8196" width="10.5546875" style="2" customWidth="1"/>
    <col min="8197" max="8197" width="10.44140625" style="2" bestFit="1" customWidth="1"/>
    <col min="8198" max="8449" width="8.88671875" style="2"/>
    <col min="8450" max="8450" width="40.21875" style="2" customWidth="1"/>
    <col min="8451" max="8451" width="10.109375" style="2" customWidth="1"/>
    <col min="8452" max="8452" width="10.5546875" style="2" customWidth="1"/>
    <col min="8453" max="8453" width="10.44140625" style="2" bestFit="1" customWidth="1"/>
    <col min="8454" max="8705" width="8.88671875" style="2"/>
    <col min="8706" max="8706" width="40.21875" style="2" customWidth="1"/>
    <col min="8707" max="8707" width="10.109375" style="2" customWidth="1"/>
    <col min="8708" max="8708" width="10.5546875" style="2" customWidth="1"/>
    <col min="8709" max="8709" width="10.44140625" style="2" bestFit="1" customWidth="1"/>
    <col min="8710" max="8961" width="8.88671875" style="2"/>
    <col min="8962" max="8962" width="40.21875" style="2" customWidth="1"/>
    <col min="8963" max="8963" width="10.109375" style="2" customWidth="1"/>
    <col min="8964" max="8964" width="10.5546875" style="2" customWidth="1"/>
    <col min="8965" max="8965" width="10.44140625" style="2" bestFit="1" customWidth="1"/>
    <col min="8966" max="9217" width="8.88671875" style="2"/>
    <col min="9218" max="9218" width="40.21875" style="2" customWidth="1"/>
    <col min="9219" max="9219" width="10.109375" style="2" customWidth="1"/>
    <col min="9220" max="9220" width="10.5546875" style="2" customWidth="1"/>
    <col min="9221" max="9221" width="10.44140625" style="2" bestFit="1" customWidth="1"/>
    <col min="9222" max="9473" width="8.88671875" style="2"/>
    <col min="9474" max="9474" width="40.21875" style="2" customWidth="1"/>
    <col min="9475" max="9475" width="10.109375" style="2" customWidth="1"/>
    <col min="9476" max="9476" width="10.5546875" style="2" customWidth="1"/>
    <col min="9477" max="9477" width="10.44140625" style="2" bestFit="1" customWidth="1"/>
    <col min="9478" max="9729" width="8.88671875" style="2"/>
    <col min="9730" max="9730" width="40.21875" style="2" customWidth="1"/>
    <col min="9731" max="9731" width="10.109375" style="2" customWidth="1"/>
    <col min="9732" max="9732" width="10.5546875" style="2" customWidth="1"/>
    <col min="9733" max="9733" width="10.44140625" style="2" bestFit="1" customWidth="1"/>
    <col min="9734" max="9985" width="8.88671875" style="2"/>
    <col min="9986" max="9986" width="40.21875" style="2" customWidth="1"/>
    <col min="9987" max="9987" width="10.109375" style="2" customWidth="1"/>
    <col min="9988" max="9988" width="10.5546875" style="2" customWidth="1"/>
    <col min="9989" max="9989" width="10.44140625" style="2" bestFit="1" customWidth="1"/>
    <col min="9990" max="10241" width="8.88671875" style="2"/>
    <col min="10242" max="10242" width="40.21875" style="2" customWidth="1"/>
    <col min="10243" max="10243" width="10.109375" style="2" customWidth="1"/>
    <col min="10244" max="10244" width="10.5546875" style="2" customWidth="1"/>
    <col min="10245" max="10245" width="10.44140625" style="2" bestFit="1" customWidth="1"/>
    <col min="10246" max="10497" width="8.88671875" style="2"/>
    <col min="10498" max="10498" width="40.21875" style="2" customWidth="1"/>
    <col min="10499" max="10499" width="10.109375" style="2" customWidth="1"/>
    <col min="10500" max="10500" width="10.5546875" style="2" customWidth="1"/>
    <col min="10501" max="10501" width="10.44140625" style="2" bestFit="1" customWidth="1"/>
    <col min="10502" max="10753" width="8.88671875" style="2"/>
    <col min="10754" max="10754" width="40.21875" style="2" customWidth="1"/>
    <col min="10755" max="10755" width="10.109375" style="2" customWidth="1"/>
    <col min="10756" max="10756" width="10.5546875" style="2" customWidth="1"/>
    <col min="10757" max="10757" width="10.44140625" style="2" bestFit="1" customWidth="1"/>
    <col min="10758" max="11009" width="8.88671875" style="2"/>
    <col min="11010" max="11010" width="40.21875" style="2" customWidth="1"/>
    <col min="11011" max="11011" width="10.109375" style="2" customWidth="1"/>
    <col min="11012" max="11012" width="10.5546875" style="2" customWidth="1"/>
    <col min="11013" max="11013" width="10.44140625" style="2" bestFit="1" customWidth="1"/>
    <col min="11014" max="11265" width="8.88671875" style="2"/>
    <col min="11266" max="11266" width="40.21875" style="2" customWidth="1"/>
    <col min="11267" max="11267" width="10.109375" style="2" customWidth="1"/>
    <col min="11268" max="11268" width="10.5546875" style="2" customWidth="1"/>
    <col min="11269" max="11269" width="10.44140625" style="2" bestFit="1" customWidth="1"/>
    <col min="11270" max="11521" width="8.88671875" style="2"/>
    <col min="11522" max="11522" width="40.21875" style="2" customWidth="1"/>
    <col min="11523" max="11523" width="10.109375" style="2" customWidth="1"/>
    <col min="11524" max="11524" width="10.5546875" style="2" customWidth="1"/>
    <col min="11525" max="11525" width="10.44140625" style="2" bestFit="1" customWidth="1"/>
    <col min="11526" max="11777" width="8.88671875" style="2"/>
    <col min="11778" max="11778" width="40.21875" style="2" customWidth="1"/>
    <col min="11779" max="11779" width="10.109375" style="2" customWidth="1"/>
    <col min="11780" max="11780" width="10.5546875" style="2" customWidth="1"/>
    <col min="11781" max="11781" width="10.44140625" style="2" bestFit="1" customWidth="1"/>
    <col min="11782" max="12033" width="8.88671875" style="2"/>
    <col min="12034" max="12034" width="40.21875" style="2" customWidth="1"/>
    <col min="12035" max="12035" width="10.109375" style="2" customWidth="1"/>
    <col min="12036" max="12036" width="10.5546875" style="2" customWidth="1"/>
    <col min="12037" max="12037" width="10.44140625" style="2" bestFit="1" customWidth="1"/>
    <col min="12038" max="12289" width="8.88671875" style="2"/>
    <col min="12290" max="12290" width="40.21875" style="2" customWidth="1"/>
    <col min="12291" max="12291" width="10.109375" style="2" customWidth="1"/>
    <col min="12292" max="12292" width="10.5546875" style="2" customWidth="1"/>
    <col min="12293" max="12293" width="10.44140625" style="2" bestFit="1" customWidth="1"/>
    <col min="12294" max="12545" width="8.88671875" style="2"/>
    <col min="12546" max="12546" width="40.21875" style="2" customWidth="1"/>
    <col min="12547" max="12547" width="10.109375" style="2" customWidth="1"/>
    <col min="12548" max="12548" width="10.5546875" style="2" customWidth="1"/>
    <col min="12549" max="12549" width="10.44140625" style="2" bestFit="1" customWidth="1"/>
    <col min="12550" max="12801" width="8.88671875" style="2"/>
    <col min="12802" max="12802" width="40.21875" style="2" customWidth="1"/>
    <col min="12803" max="12803" width="10.109375" style="2" customWidth="1"/>
    <col min="12804" max="12804" width="10.5546875" style="2" customWidth="1"/>
    <col min="12805" max="12805" width="10.44140625" style="2" bestFit="1" customWidth="1"/>
    <col min="12806" max="13057" width="8.88671875" style="2"/>
    <col min="13058" max="13058" width="40.21875" style="2" customWidth="1"/>
    <col min="13059" max="13059" width="10.109375" style="2" customWidth="1"/>
    <col min="13060" max="13060" width="10.5546875" style="2" customWidth="1"/>
    <col min="13061" max="13061" width="10.44140625" style="2" bestFit="1" customWidth="1"/>
    <col min="13062" max="13313" width="8.88671875" style="2"/>
    <col min="13314" max="13314" width="40.21875" style="2" customWidth="1"/>
    <col min="13315" max="13315" width="10.109375" style="2" customWidth="1"/>
    <col min="13316" max="13316" width="10.5546875" style="2" customWidth="1"/>
    <col min="13317" max="13317" width="10.44140625" style="2" bestFit="1" customWidth="1"/>
    <col min="13318" max="13569" width="8.88671875" style="2"/>
    <col min="13570" max="13570" width="40.21875" style="2" customWidth="1"/>
    <col min="13571" max="13571" width="10.109375" style="2" customWidth="1"/>
    <col min="13572" max="13572" width="10.5546875" style="2" customWidth="1"/>
    <col min="13573" max="13573" width="10.44140625" style="2" bestFit="1" customWidth="1"/>
    <col min="13574" max="13825" width="8.88671875" style="2"/>
    <col min="13826" max="13826" width="40.21875" style="2" customWidth="1"/>
    <col min="13827" max="13827" width="10.109375" style="2" customWidth="1"/>
    <col min="13828" max="13828" width="10.5546875" style="2" customWidth="1"/>
    <col min="13829" max="13829" width="10.44140625" style="2" bestFit="1" customWidth="1"/>
    <col min="13830" max="14081" width="8.88671875" style="2"/>
    <col min="14082" max="14082" width="40.21875" style="2" customWidth="1"/>
    <col min="14083" max="14083" width="10.109375" style="2" customWidth="1"/>
    <col min="14084" max="14084" width="10.5546875" style="2" customWidth="1"/>
    <col min="14085" max="14085" width="10.44140625" style="2" bestFit="1" customWidth="1"/>
    <col min="14086" max="14337" width="8.88671875" style="2"/>
    <col min="14338" max="14338" width="40.21875" style="2" customWidth="1"/>
    <col min="14339" max="14339" width="10.109375" style="2" customWidth="1"/>
    <col min="14340" max="14340" width="10.5546875" style="2" customWidth="1"/>
    <col min="14341" max="14341" width="10.44140625" style="2" bestFit="1" customWidth="1"/>
    <col min="14342" max="14593" width="8.88671875" style="2"/>
    <col min="14594" max="14594" width="40.21875" style="2" customWidth="1"/>
    <col min="14595" max="14595" width="10.109375" style="2" customWidth="1"/>
    <col min="14596" max="14596" width="10.5546875" style="2" customWidth="1"/>
    <col min="14597" max="14597" width="10.44140625" style="2" bestFit="1" customWidth="1"/>
    <col min="14598" max="14849" width="8.88671875" style="2"/>
    <col min="14850" max="14850" width="40.21875" style="2" customWidth="1"/>
    <col min="14851" max="14851" width="10.109375" style="2" customWidth="1"/>
    <col min="14852" max="14852" width="10.5546875" style="2" customWidth="1"/>
    <col min="14853" max="14853" width="10.44140625" style="2" bestFit="1" customWidth="1"/>
    <col min="14854" max="15105" width="8.88671875" style="2"/>
    <col min="15106" max="15106" width="40.21875" style="2" customWidth="1"/>
    <col min="15107" max="15107" width="10.109375" style="2" customWidth="1"/>
    <col min="15108" max="15108" width="10.5546875" style="2" customWidth="1"/>
    <col min="15109" max="15109" width="10.44140625" style="2" bestFit="1" customWidth="1"/>
    <col min="15110" max="15361" width="8.88671875" style="2"/>
    <col min="15362" max="15362" width="40.21875" style="2" customWidth="1"/>
    <col min="15363" max="15363" width="10.109375" style="2" customWidth="1"/>
    <col min="15364" max="15364" width="10.5546875" style="2" customWidth="1"/>
    <col min="15365" max="15365" width="10.44140625" style="2" bestFit="1" customWidth="1"/>
    <col min="15366" max="15617" width="8.88671875" style="2"/>
    <col min="15618" max="15618" width="40.21875" style="2" customWidth="1"/>
    <col min="15619" max="15619" width="10.109375" style="2" customWidth="1"/>
    <col min="15620" max="15620" width="10.5546875" style="2" customWidth="1"/>
    <col min="15621" max="15621" width="10.44140625" style="2" bestFit="1" customWidth="1"/>
    <col min="15622" max="15873" width="8.88671875" style="2"/>
    <col min="15874" max="15874" width="40.21875" style="2" customWidth="1"/>
    <col min="15875" max="15875" width="10.109375" style="2" customWidth="1"/>
    <col min="15876" max="15876" width="10.5546875" style="2" customWidth="1"/>
    <col min="15877" max="15877" width="10.44140625" style="2" bestFit="1" customWidth="1"/>
    <col min="15878" max="16129" width="8.88671875" style="2"/>
    <col min="16130" max="16130" width="40.21875" style="2" customWidth="1"/>
    <col min="16131" max="16131" width="10.109375" style="2" customWidth="1"/>
    <col min="16132" max="16132" width="10.5546875" style="2" customWidth="1"/>
    <col min="16133" max="16133" width="10.44140625" style="2" bestFit="1" customWidth="1"/>
    <col min="16134" max="16384" width="8.88671875" style="2"/>
  </cols>
  <sheetData>
    <row r="1" spans="1:6" ht="17.25" customHeight="1" x14ac:dyDescent="0.3">
      <c r="A1" s="1" t="s">
        <v>0</v>
      </c>
      <c r="B1" s="1"/>
      <c r="C1" s="1"/>
      <c r="D1" s="1"/>
      <c r="E1" s="1"/>
    </row>
    <row r="2" spans="1:6" ht="36" customHeight="1" x14ac:dyDescent="0.3">
      <c r="A2" s="3" t="s">
        <v>1</v>
      </c>
      <c r="B2" s="4"/>
      <c r="C2" s="4"/>
      <c r="D2" s="4"/>
      <c r="E2" s="5"/>
    </row>
    <row r="3" spans="1:6" ht="21" customHeight="1" x14ac:dyDescent="0.3">
      <c r="A3" s="6"/>
      <c r="B3" s="7"/>
      <c r="C3" s="7"/>
      <c r="D3" s="7"/>
      <c r="E3" s="8"/>
    </row>
    <row r="4" spans="1:6" ht="37.5" hidden="1" customHeight="1" x14ac:dyDescent="0.3">
      <c r="B4" s="9"/>
      <c r="C4" s="9"/>
      <c r="D4" s="9"/>
      <c r="E4" s="9"/>
    </row>
    <row r="5" spans="1:6" x14ac:dyDescent="0.3">
      <c r="A5" s="10"/>
      <c r="B5" s="11" t="s">
        <v>2</v>
      </c>
      <c r="C5" s="11" t="s">
        <v>3</v>
      </c>
      <c r="D5" s="11" t="s">
        <v>4</v>
      </c>
      <c r="E5" s="11" t="s">
        <v>5</v>
      </c>
    </row>
    <row r="6" spans="1:6" x14ac:dyDescent="0.3">
      <c r="A6" s="10"/>
      <c r="B6" s="11" t="s">
        <v>6</v>
      </c>
      <c r="C6" s="11" t="s">
        <v>7</v>
      </c>
      <c r="D6" s="11" t="s">
        <v>8</v>
      </c>
      <c r="E6" s="11" t="s">
        <v>9</v>
      </c>
    </row>
    <row r="7" spans="1:6" x14ac:dyDescent="0.3">
      <c r="A7" s="10" t="s">
        <v>10</v>
      </c>
      <c r="B7" s="11" t="s">
        <v>11</v>
      </c>
      <c r="C7" s="10"/>
      <c r="D7" s="10"/>
      <c r="E7" s="10"/>
    </row>
    <row r="8" spans="1:6" s="12" customFormat="1" x14ac:dyDescent="0.3">
      <c r="A8" s="10" t="s">
        <v>12</v>
      </c>
      <c r="B8" s="11"/>
      <c r="C8" s="11"/>
      <c r="D8" s="11"/>
      <c r="E8" s="11"/>
    </row>
    <row r="9" spans="1:6" x14ac:dyDescent="0.3">
      <c r="A9" s="10" t="s">
        <v>13</v>
      </c>
      <c r="B9" s="13" t="s">
        <v>14</v>
      </c>
      <c r="C9" s="14">
        <v>27532928</v>
      </c>
      <c r="D9" s="14">
        <v>29704130</v>
      </c>
      <c r="E9" s="14">
        <v>29704130</v>
      </c>
      <c r="F9" s="2" t="s">
        <v>15</v>
      </c>
    </row>
    <row r="10" spans="1:6" ht="21.75" customHeight="1" x14ac:dyDescent="0.3">
      <c r="A10" s="10" t="s">
        <v>16</v>
      </c>
      <c r="B10" s="10" t="s">
        <v>17</v>
      </c>
      <c r="C10" s="10">
        <v>3546555</v>
      </c>
      <c r="D10" s="10">
        <v>2892132</v>
      </c>
      <c r="E10" s="10">
        <v>2892132</v>
      </c>
    </row>
    <row r="11" spans="1:6" x14ac:dyDescent="0.3">
      <c r="A11" s="10" t="s">
        <v>18</v>
      </c>
      <c r="B11" s="10" t="s">
        <v>19</v>
      </c>
      <c r="C11" s="10">
        <v>8700000</v>
      </c>
      <c r="D11" s="10">
        <v>4500122</v>
      </c>
      <c r="E11" s="10">
        <v>1238237</v>
      </c>
    </row>
    <row r="12" spans="1:6" x14ac:dyDescent="0.3">
      <c r="A12" s="10" t="s">
        <v>20</v>
      </c>
      <c r="B12" s="10" t="s">
        <v>21</v>
      </c>
      <c r="C12" s="10">
        <v>306429</v>
      </c>
      <c r="D12" s="10">
        <v>1081209</v>
      </c>
      <c r="E12" s="10">
        <v>1081229</v>
      </c>
    </row>
    <row r="13" spans="1:6" x14ac:dyDescent="0.3">
      <c r="A13" s="10" t="s">
        <v>22</v>
      </c>
      <c r="B13" s="10" t="s">
        <v>23</v>
      </c>
      <c r="C13" s="10">
        <v>0</v>
      </c>
      <c r="D13" s="10">
        <v>0</v>
      </c>
      <c r="E13" s="10">
        <v>0</v>
      </c>
    </row>
    <row r="14" spans="1:6" x14ac:dyDescent="0.3">
      <c r="A14" s="10" t="s">
        <v>24</v>
      </c>
      <c r="B14" s="10" t="s">
        <v>25</v>
      </c>
      <c r="C14" s="10">
        <v>0</v>
      </c>
      <c r="D14" s="10">
        <v>0</v>
      </c>
      <c r="E14" s="10">
        <v>0</v>
      </c>
    </row>
    <row r="15" spans="1:6" s="12" customFormat="1" x14ac:dyDescent="0.3">
      <c r="A15" s="10" t="s">
        <v>26</v>
      </c>
      <c r="B15" s="10" t="s">
        <v>27</v>
      </c>
      <c r="C15" s="10">
        <v>0</v>
      </c>
      <c r="D15" s="10">
        <v>0</v>
      </c>
      <c r="E15" s="10">
        <v>0</v>
      </c>
    </row>
    <row r="16" spans="1:6" x14ac:dyDescent="0.3">
      <c r="A16" s="10" t="s">
        <v>28</v>
      </c>
      <c r="B16" s="10" t="s">
        <v>29</v>
      </c>
      <c r="C16" s="10">
        <v>0</v>
      </c>
      <c r="D16" s="10">
        <v>189194</v>
      </c>
      <c r="E16" s="10">
        <v>1508921</v>
      </c>
    </row>
    <row r="17" spans="1:5" x14ac:dyDescent="0.3">
      <c r="A17" s="10" t="s">
        <v>30</v>
      </c>
      <c r="B17" s="10" t="s">
        <v>31</v>
      </c>
      <c r="C17" s="10">
        <v>23552729</v>
      </c>
      <c r="D17" s="10">
        <v>25265424</v>
      </c>
      <c r="E17" s="10">
        <v>25265424</v>
      </c>
    </row>
    <row r="18" spans="1:5" x14ac:dyDescent="0.3">
      <c r="A18" s="10"/>
      <c r="B18" s="10" t="s">
        <v>32</v>
      </c>
      <c r="C18" s="10">
        <v>0</v>
      </c>
      <c r="D18" s="10">
        <v>0</v>
      </c>
      <c r="E18" s="10">
        <v>0</v>
      </c>
    </row>
    <row r="19" spans="1:5" x14ac:dyDescent="0.3">
      <c r="A19" s="10" t="s">
        <v>33</v>
      </c>
      <c r="B19" s="11" t="s">
        <v>34</v>
      </c>
      <c r="C19" s="11">
        <f>SUM(C9:C18)</f>
        <v>63638641</v>
      </c>
      <c r="D19" s="11">
        <f>SUM(D9:D18)</f>
        <v>63632211</v>
      </c>
      <c r="E19" s="11">
        <f>SUM(E9:E18)</f>
        <v>61690073</v>
      </c>
    </row>
    <row r="20" spans="1:5" x14ac:dyDescent="0.3">
      <c r="A20" s="10" t="s">
        <v>35</v>
      </c>
      <c r="B20" s="10" t="s">
        <v>36</v>
      </c>
      <c r="C20" s="10">
        <v>18526568</v>
      </c>
      <c r="D20" s="10">
        <v>18627628</v>
      </c>
      <c r="E20" s="10">
        <v>17894806</v>
      </c>
    </row>
    <row r="21" spans="1:5" x14ac:dyDescent="0.3">
      <c r="A21" s="10" t="s">
        <v>37</v>
      </c>
      <c r="B21" s="10" t="s">
        <v>38</v>
      </c>
      <c r="C21" s="10">
        <v>2978445</v>
      </c>
      <c r="D21" s="10">
        <v>2978445</v>
      </c>
      <c r="E21" s="10">
        <v>2594393</v>
      </c>
    </row>
    <row r="22" spans="1:5" x14ac:dyDescent="0.3">
      <c r="A22" s="10" t="s">
        <v>39</v>
      </c>
      <c r="B22" s="13" t="s">
        <v>40</v>
      </c>
      <c r="C22" s="10">
        <v>7808673</v>
      </c>
      <c r="D22" s="10">
        <v>23754346</v>
      </c>
      <c r="E22" s="10">
        <v>16662127</v>
      </c>
    </row>
    <row r="23" spans="1:5" x14ac:dyDescent="0.3">
      <c r="A23" s="10" t="s">
        <v>41</v>
      </c>
      <c r="B23" s="10" t="s">
        <v>42</v>
      </c>
      <c r="C23" s="10">
        <v>4704294</v>
      </c>
      <c r="D23" s="10">
        <v>3465059</v>
      </c>
      <c r="E23" s="10">
        <v>2865784</v>
      </c>
    </row>
    <row r="24" spans="1:5" x14ac:dyDescent="0.3">
      <c r="A24" s="10" t="s">
        <v>43</v>
      </c>
      <c r="B24" s="10" t="s">
        <v>44</v>
      </c>
      <c r="C24" s="10">
        <v>11027091</v>
      </c>
      <c r="D24" s="10">
        <v>849375</v>
      </c>
      <c r="E24" s="10">
        <v>792645</v>
      </c>
    </row>
    <row r="25" spans="1:5" x14ac:dyDescent="0.3">
      <c r="A25" s="10" t="s">
        <v>45</v>
      </c>
      <c r="B25" s="10" t="s">
        <v>46</v>
      </c>
      <c r="C25" s="10">
        <v>3882000</v>
      </c>
      <c r="D25" s="10">
        <v>3831470</v>
      </c>
      <c r="E25" s="10">
        <v>2761532</v>
      </c>
    </row>
    <row r="26" spans="1:5" x14ac:dyDescent="0.3">
      <c r="A26" s="10" t="s">
        <v>47</v>
      </c>
      <c r="B26" s="10" t="s">
        <v>48</v>
      </c>
      <c r="C26" s="10">
        <v>0</v>
      </c>
      <c r="D26" s="10">
        <v>0</v>
      </c>
      <c r="E26" s="10">
        <v>0</v>
      </c>
    </row>
    <row r="27" spans="1:5" s="12" customFormat="1" x14ac:dyDescent="0.3">
      <c r="A27" s="10" t="s">
        <v>49</v>
      </c>
      <c r="B27" s="10" t="s">
        <v>50</v>
      </c>
      <c r="C27" s="10">
        <v>0</v>
      </c>
      <c r="D27" s="10">
        <v>0</v>
      </c>
      <c r="E27" s="10">
        <v>0</v>
      </c>
    </row>
    <row r="28" spans="1:5" s="12" customFormat="1" x14ac:dyDescent="0.3">
      <c r="A28" s="10" t="s">
        <v>51</v>
      </c>
      <c r="B28" s="10" t="s">
        <v>52</v>
      </c>
      <c r="C28" s="10">
        <v>1101317</v>
      </c>
      <c r="D28" s="10">
        <v>1411744</v>
      </c>
      <c r="E28" s="10">
        <v>1411744</v>
      </c>
    </row>
    <row r="29" spans="1:5" x14ac:dyDescent="0.3">
      <c r="A29" s="10" t="s">
        <v>53</v>
      </c>
      <c r="B29" s="10" t="s">
        <v>54</v>
      </c>
      <c r="C29" s="10">
        <v>0</v>
      </c>
      <c r="D29" s="10">
        <v>0</v>
      </c>
      <c r="E29" s="10">
        <v>0</v>
      </c>
    </row>
    <row r="30" spans="1:5" x14ac:dyDescent="0.3">
      <c r="A30" s="10" t="s">
        <v>55</v>
      </c>
      <c r="B30" s="11" t="s">
        <v>56</v>
      </c>
      <c r="C30" s="11">
        <f>SUM(C20:C29)</f>
        <v>50028388</v>
      </c>
      <c r="D30" s="11">
        <f>SUM(D20:D29)</f>
        <v>54918067</v>
      </c>
      <c r="E30" s="11">
        <f>SUM(E20:E29)</f>
        <v>44983031</v>
      </c>
    </row>
    <row r="31" spans="1:5" s="16" customFormat="1" ht="18.75" x14ac:dyDescent="0.3">
      <c r="A31" s="10" t="s">
        <v>57</v>
      </c>
      <c r="B31" s="10"/>
      <c r="C31" s="10"/>
      <c r="D31" s="10"/>
      <c r="E31" s="15"/>
    </row>
    <row r="32" spans="1:5" x14ac:dyDescent="0.3">
      <c r="A32" s="10" t="s">
        <v>58</v>
      </c>
      <c r="B32" s="11" t="s">
        <v>59</v>
      </c>
      <c r="C32" s="10"/>
      <c r="D32" s="10"/>
      <c r="E32" s="10"/>
    </row>
    <row r="33" spans="1:5" x14ac:dyDescent="0.3">
      <c r="A33" s="10" t="s">
        <v>60</v>
      </c>
      <c r="B33" s="10" t="s">
        <v>61</v>
      </c>
      <c r="C33" s="10">
        <v>0</v>
      </c>
      <c r="D33" s="10">
        <v>21893222</v>
      </c>
      <c r="E33" s="10">
        <v>21893222</v>
      </c>
    </row>
    <row r="34" spans="1:5" x14ac:dyDescent="0.3">
      <c r="A34" s="10" t="s">
        <v>62</v>
      </c>
      <c r="B34" s="10" t="s">
        <v>63</v>
      </c>
      <c r="C34" s="10">
        <v>0</v>
      </c>
      <c r="D34" s="10">
        <v>0</v>
      </c>
      <c r="E34" s="10">
        <v>0</v>
      </c>
    </row>
    <row r="35" spans="1:5" s="12" customFormat="1" x14ac:dyDescent="0.3">
      <c r="A35" s="10" t="s">
        <v>64</v>
      </c>
      <c r="B35" s="10" t="s">
        <v>65</v>
      </c>
      <c r="C35" s="10">
        <v>0</v>
      </c>
      <c r="D35" s="10">
        <v>300000</v>
      </c>
      <c r="E35" s="10">
        <v>300000</v>
      </c>
    </row>
    <row r="36" spans="1:5" x14ac:dyDescent="0.3">
      <c r="A36" s="10" t="s">
        <v>66</v>
      </c>
      <c r="B36" s="10" t="s">
        <v>25</v>
      </c>
      <c r="C36" s="10">
        <v>0</v>
      </c>
      <c r="D36" s="10">
        <v>0</v>
      </c>
      <c r="E36" s="10">
        <v>0</v>
      </c>
    </row>
    <row r="37" spans="1:5" x14ac:dyDescent="0.3">
      <c r="A37" s="10" t="s">
        <v>67</v>
      </c>
      <c r="B37" s="10" t="s">
        <v>27</v>
      </c>
      <c r="C37" s="10">
        <v>0</v>
      </c>
      <c r="D37" s="10">
        <v>0</v>
      </c>
      <c r="E37" s="10">
        <v>0</v>
      </c>
    </row>
    <row r="38" spans="1:5" x14ac:dyDescent="0.3">
      <c r="A38" s="10" t="s">
        <v>68</v>
      </c>
      <c r="B38" s="10" t="s">
        <v>69</v>
      </c>
      <c r="C38" s="10">
        <v>0</v>
      </c>
      <c r="D38" s="10">
        <v>0</v>
      </c>
      <c r="E38" s="10">
        <v>0</v>
      </c>
    </row>
    <row r="39" spans="1:5" x14ac:dyDescent="0.3">
      <c r="A39" s="10" t="s">
        <v>70</v>
      </c>
      <c r="B39" s="11" t="s">
        <v>71</v>
      </c>
      <c r="C39" s="11">
        <f>SUM(C33:C38)</f>
        <v>0</v>
      </c>
      <c r="D39" s="11">
        <f>SUM(D33:D38)</f>
        <v>22193222</v>
      </c>
      <c r="E39" s="11">
        <f>SUM(E33:E38)</f>
        <v>22193222</v>
      </c>
    </row>
    <row r="40" spans="1:5" x14ac:dyDescent="0.3">
      <c r="A40" s="10" t="s">
        <v>72</v>
      </c>
      <c r="B40" s="10" t="s">
        <v>73</v>
      </c>
      <c r="C40" s="10">
        <v>0</v>
      </c>
      <c r="D40" s="10">
        <v>5627748</v>
      </c>
      <c r="E40" s="10">
        <v>5627748</v>
      </c>
    </row>
    <row r="41" spans="1:5" x14ac:dyDescent="0.3">
      <c r="A41" s="10" t="s">
        <v>74</v>
      </c>
      <c r="B41" s="10" t="s">
        <v>75</v>
      </c>
      <c r="C41" s="10">
        <v>13610253</v>
      </c>
      <c r="D41" s="10">
        <v>25279618</v>
      </c>
      <c r="E41" s="10">
        <v>23345192</v>
      </c>
    </row>
    <row r="42" spans="1:5" x14ac:dyDescent="0.3">
      <c r="A42" s="10" t="s">
        <v>76</v>
      </c>
      <c r="B42" s="10" t="s">
        <v>77</v>
      </c>
      <c r="C42" s="10"/>
      <c r="D42" s="10"/>
      <c r="E42" s="10"/>
    </row>
    <row r="43" spans="1:5" s="12" customFormat="1" x14ac:dyDescent="0.3">
      <c r="A43" s="10" t="s">
        <v>78</v>
      </c>
      <c r="B43" s="10" t="s">
        <v>79</v>
      </c>
      <c r="C43" s="10"/>
      <c r="D43" s="10"/>
      <c r="E43" s="10"/>
    </row>
    <row r="44" spans="1:5" x14ac:dyDescent="0.3">
      <c r="A44" s="10" t="s">
        <v>80</v>
      </c>
      <c r="B44" s="10" t="s">
        <v>48</v>
      </c>
      <c r="C44" s="10"/>
      <c r="D44" s="10"/>
      <c r="E44" s="10"/>
    </row>
    <row r="45" spans="1:5" s="12" customFormat="1" x14ac:dyDescent="0.3">
      <c r="A45" s="10" t="s">
        <v>81</v>
      </c>
      <c r="B45" s="10" t="s">
        <v>82</v>
      </c>
      <c r="C45" s="10"/>
      <c r="D45" s="10"/>
      <c r="E45" s="10"/>
    </row>
    <row r="46" spans="1:5" x14ac:dyDescent="0.3">
      <c r="A46" s="10" t="s">
        <v>83</v>
      </c>
      <c r="B46" s="10" t="s">
        <v>84</v>
      </c>
      <c r="C46" s="10"/>
      <c r="D46" s="10"/>
      <c r="E46" s="10"/>
    </row>
    <row r="47" spans="1:5" s="12" customFormat="1" x14ac:dyDescent="0.3">
      <c r="A47" s="10" t="s">
        <v>85</v>
      </c>
      <c r="B47" s="11" t="s">
        <v>86</v>
      </c>
      <c r="C47" s="11">
        <f>SUM(C40:C46)</f>
        <v>13610253</v>
      </c>
      <c r="D47" s="11">
        <f>SUM(D40:D46)</f>
        <v>30907366</v>
      </c>
      <c r="E47" s="11">
        <f>SUM(E40:E46)</f>
        <v>28972940</v>
      </c>
    </row>
    <row r="48" spans="1:5" s="12" customFormat="1" x14ac:dyDescent="0.3">
      <c r="A48" s="10" t="s">
        <v>87</v>
      </c>
      <c r="B48" s="10"/>
      <c r="C48" s="10"/>
      <c r="D48" s="10"/>
      <c r="E48" s="10"/>
    </row>
    <row r="49" spans="1:5" x14ac:dyDescent="0.3">
      <c r="A49" s="10" t="s">
        <v>88</v>
      </c>
      <c r="B49" s="11" t="s">
        <v>89</v>
      </c>
      <c r="C49" s="11">
        <f>SUM(C39,C19)</f>
        <v>63638641</v>
      </c>
      <c r="D49" s="11">
        <f>SUM(D39,D19)</f>
        <v>85825433</v>
      </c>
      <c r="E49" s="11">
        <f>SUM(E39,E19)</f>
        <v>83883295</v>
      </c>
    </row>
    <row r="50" spans="1:5" x14ac:dyDescent="0.3">
      <c r="A50" s="10" t="s">
        <v>90</v>
      </c>
      <c r="B50" s="11" t="s">
        <v>91</v>
      </c>
      <c r="C50" s="11">
        <f>SUM(C47,C30)</f>
        <v>63638641</v>
      </c>
      <c r="D50" s="11">
        <f>SUM(D47,D30)</f>
        <v>85825433</v>
      </c>
      <c r="E50" s="11">
        <f>SUM(E47,E30)</f>
        <v>73955971</v>
      </c>
    </row>
  </sheetData>
  <mergeCells count="2">
    <mergeCell ref="A1:E1"/>
    <mergeCell ref="A2:E3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8.sz.melléklet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zalacseb</dc:creator>
  <cp:lastModifiedBy>zalacseb</cp:lastModifiedBy>
  <dcterms:created xsi:type="dcterms:W3CDTF">2021-05-31T08:12:01Z</dcterms:created>
  <dcterms:modified xsi:type="dcterms:W3CDTF">2021-05-31T08:12:09Z</dcterms:modified>
</cp:coreProperties>
</file>