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NAS-SERVER\Volume_1\Közös\2020 beszámoló\"/>
    </mc:Choice>
  </mc:AlternateContent>
  <bookViews>
    <workbookView xWindow="-120" yWindow="-120" windowWidth="29040" windowHeight="15840"/>
  </bookViews>
  <sheets>
    <sheet name="1. melléklet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D36" i="1"/>
  <c r="K35" i="1"/>
  <c r="J35" i="1"/>
  <c r="I35" i="1"/>
  <c r="F35" i="1"/>
  <c r="E35" i="1"/>
  <c r="D35" i="1"/>
  <c r="J26" i="1"/>
  <c r="J31" i="1" s="1"/>
  <c r="I26" i="1"/>
  <c r="I31" i="1" s="1"/>
  <c r="E26" i="1"/>
  <c r="E31" i="1" s="1"/>
  <c r="D26" i="1"/>
  <c r="D31" i="1" s="1"/>
  <c r="K17" i="1"/>
  <c r="K21" i="1" s="1"/>
  <c r="J17" i="1"/>
  <c r="J33" i="1" s="1"/>
  <c r="I17" i="1"/>
  <c r="I33" i="1" s="1"/>
  <c r="F17" i="1"/>
  <c r="F21" i="1" s="1"/>
  <c r="E17" i="1"/>
  <c r="E21" i="1" s="1"/>
  <c r="D17" i="1"/>
  <c r="D33" i="1" l="1"/>
  <c r="D37" i="1" s="1"/>
  <c r="E33" i="1"/>
  <c r="E37" i="1" s="1"/>
  <c r="I21" i="1"/>
  <c r="I37" i="1" s="1"/>
  <c r="D21" i="1"/>
  <c r="J21" i="1"/>
  <c r="J37" i="1" s="1"/>
  <c r="K25" i="1" l="1"/>
  <c r="K26" i="1" s="1"/>
  <c r="K31" i="1" l="1"/>
  <c r="K33" i="1"/>
  <c r="K37" i="1" s="1"/>
  <c r="F38" i="1" l="1"/>
  <c r="F25" i="1" l="1"/>
  <c r="F26" i="1" s="1"/>
  <c r="F31" i="1" l="1"/>
  <c r="F33" i="1"/>
  <c r="F37" i="1" s="1"/>
</calcChain>
</file>

<file path=xl/sharedStrings.xml><?xml version="1.0" encoding="utf-8"?>
<sst xmlns="http://schemas.openxmlformats.org/spreadsheetml/2006/main" count="54" uniqueCount="48">
  <si>
    <t>Harsány Község Önkormányzata összevont költségvetési mérlege</t>
  </si>
  <si>
    <t>2020. év</t>
  </si>
  <si>
    <t>Ft-ban</t>
  </si>
  <si>
    <t xml:space="preserve">Bevétel </t>
  </si>
  <si>
    <t>Kiadás</t>
  </si>
  <si>
    <t xml:space="preserve">Megnevezés </t>
  </si>
  <si>
    <t>Eredeti előirányzat</t>
  </si>
  <si>
    <t>Módosított előirányzat</t>
  </si>
  <si>
    <t>teljesítés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</si>
  <si>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</si>
  <si>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</si>
  <si>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</si>
  <si>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</si>
  <si>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</si>
  <si>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</si>
  <si>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</si>
  <si>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</si>
  <si>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</si>
  <si>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</si>
  <si>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</si>
  <si>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</si>
  <si>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</si>
  <si>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</si>
  <si>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</si>
  <si>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 xml:space="preserve">Ebből: B813. Maradvány igénybevétele 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</si>
  <si>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</si>
  <si>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</si>
  <si>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</si>
  <si>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</si>
  <si>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</si>
  <si>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</si>
  <si>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B7. Felhalmozási célú átvett pénzeszközök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</si>
  <si>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</si>
  <si>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</si>
  <si>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</si>
  <si>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</si>
  <si>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 xml:space="preserve">E. FINANSZÍROZÁSI KIADÁSOK 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</si>
  <si>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</si>
  <si>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</si>
  <si>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</si>
  <si>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</si>
  <si>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</si>
  <si>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</si>
  <si>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</si>
  <si>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</si>
  <si>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Intézmény finanszírozás</t>
  </si>
  <si>
    <t>Intézményfinanszírozás</t>
  </si>
  <si>
    <t>1. melléklet az önkormányzat 2020. évi zárszámadásáról szóló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</si>
</sst>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Arial CE"/>
      <family val="2"/>
      <charset val="238"/>
    </font>
    <font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2" xfId="0" applyFont="1" applyBorder="1" applyAlignment="1">
      <alignment horizontal="center"/>
    </xf>
    <xf numFmtId="0" fontId="1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2" fillId="0" borderId="2" xfId="0" applyNumberFormat="1" applyFont="1" applyBorder="1"/>
    <xf numFmtId="3" fontId="2" fillId="0" borderId="4" xfId="0" applyNumberFormat="1" applyFont="1" applyBorder="1"/>
    <xf numFmtId="3" fontId="2" fillId="0" borderId="6" xfId="0" applyNumberFormat="1" applyFont="1" applyBorder="1"/>
    <xf numFmtId="3" fontId="9" fillId="0" borderId="6" xfId="0" applyNumberFormat="1" applyFont="1" applyBorder="1"/>
    <xf numFmtId="3" fontId="8" fillId="0" borderId="2" xfId="0" applyNumberFormat="1" applyFont="1" applyBorder="1"/>
    <xf numFmtId="3" fontId="8" fillId="0" borderId="4" xfId="0" applyNumberFormat="1" applyFont="1" applyBorder="1"/>
    <xf numFmtId="3" fontId="8" fillId="0" borderId="6" xfId="0" applyNumberFormat="1" applyFont="1" applyBorder="1"/>
    <xf numFmtId="3" fontId="10" fillId="0" borderId="4" xfId="0" applyNumberFormat="1" applyFont="1" applyBorder="1"/>
    <xf numFmtId="3" fontId="9" fillId="0" borderId="2" xfId="0" applyNumberFormat="1" applyFont="1" applyBorder="1"/>
    <xf numFmtId="3" fontId="9" fillId="0" borderId="4" xfId="0" applyNumberFormat="1" applyFont="1" applyBorder="1"/>
    <xf numFmtId="3" fontId="2" fillId="0" borderId="8" xfId="0" applyNumberFormat="1" applyFont="1" applyBorder="1"/>
    <xf numFmtId="3" fontId="8" fillId="0" borderId="2" xfId="0" applyNumberFormat="1" applyFont="1" applyBorder="1" applyAlignment="1">
      <alignment vertical="center" wrapText="1"/>
    </xf>
    <xf numFmtId="3" fontId="8" fillId="0" borderId="4" xfId="0" applyNumberFormat="1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3" fontId="9" fillId="0" borderId="4" xfId="0" applyNumberFormat="1" applyFont="1" applyBorder="1" applyAlignment="1">
      <alignment vertical="center" wrapText="1"/>
    </xf>
    <xf numFmtId="0" fontId="11" fillId="0" borderId="2" xfId="0" applyFont="1" applyBorder="1"/>
    <xf numFmtId="0" fontId="11" fillId="0" borderId="3" xfId="0" applyFont="1" applyBorder="1"/>
    <xf numFmtId="3" fontId="5" fillId="0" borderId="2" xfId="0" applyNumberFormat="1" applyFont="1" applyBorder="1"/>
    <xf numFmtId="3" fontId="5" fillId="0" borderId="4" xfId="0" applyNumberFormat="1" applyFont="1" applyBorder="1"/>
    <xf numFmtId="0" fontId="11" fillId="0" borderId="5" xfId="0" applyFont="1" applyBorder="1"/>
    <xf numFmtId="3" fontId="5" fillId="0" borderId="6" xfId="0" applyNumberFormat="1" applyFont="1" applyBorder="1"/>
    <xf numFmtId="0" fontId="11" fillId="0" borderId="0" xfId="0" applyFont="1"/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7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5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0z&#225;rsz&#225;mad&#225;s\Rendelethez%201-20%20mell&#233;klet2020%20z&#225;rsz&#225;mad&#225;s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 összevont költségvetési mér"/>
      <sheetName val="2 mell. működési bevételek "/>
      <sheetName val="3 mell  (3) felhalmozási bevéte"/>
      <sheetName val="4 mell. ) (2) bevétel feladaton"/>
      <sheetName val="5. mell (2) kiadások"/>
      <sheetName val="6 mell. (3) kiadások feladatonk"/>
      <sheetName val="7.mell."/>
      <sheetName val="8. mell (3) könyvviteli mérleg"/>
      <sheetName val="9 mell közvetett támogatások"/>
      <sheetName val="10. mell nyújtott kölcsönök ala"/>
      <sheetName val="11. melléklet felvett kölcsönök"/>
      <sheetName val="12 melléklet 1.o (2) vagyonkimu"/>
      <sheetName val="12. melléklet 2. o vagyonkimuta"/>
      <sheetName val="13 mell. (2) maradványkimutatás"/>
      <sheetName val="14. mell  (2) létszám"/>
      <sheetName val="15. mell uniós forrásból megval"/>
      <sheetName val="16 mell adósságot keletkeztetőü"/>
      <sheetName val="17. mell. saját bevételek"/>
      <sheetName val="18 mell több éves feladatok"/>
      <sheetName val="19  (3) eredménykimutatás"/>
      <sheetName val="20 mell. cash-flow"/>
      <sheetName val="Munka1"/>
    </sheetNames>
    <sheetDataSet>
      <sheetData sheetId="0"/>
      <sheetData sheetId="1">
        <row r="55">
          <cell r="P55">
            <v>135004679</v>
          </cell>
        </row>
      </sheetData>
      <sheetData sheetId="2">
        <row r="27">
          <cell r="P27">
            <v>0</v>
          </cell>
        </row>
        <row r="41">
          <cell r="P41">
            <v>0</v>
          </cell>
        </row>
      </sheetData>
      <sheetData sheetId="3"/>
      <sheetData sheetId="4">
        <row r="31">
          <cell r="M3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41"/>
  <sheetViews>
    <sheetView tabSelected="1" workbookViewId="0"/>
  </sheetViews>
  <sheetFormatPr defaultRowHeight="13.2" x14ac:dyDescent="0.25"/>
  <cols>
    <col min="3" max="3" width="37" customWidth="1"/>
    <col min="4" max="4" width="13.33203125" customWidth="1"/>
    <col min="5" max="5" width="14.44140625" customWidth="1"/>
    <col min="6" max="6" width="13.109375" customWidth="1"/>
    <col min="7" max="7" width="6.5546875" customWidth="1"/>
    <col min="8" max="8" width="44.6640625" customWidth="1"/>
    <col min="9" max="9" width="13" customWidth="1"/>
    <col min="10" max="10" width="12" customWidth="1"/>
    <col min="11" max="11" width="13.109375" customWidth="1"/>
    <col min="259" max="259" width="37" customWidth="1"/>
    <col min="260" max="260" width="13.33203125" customWidth="1"/>
    <col min="261" max="262" width="14.44140625" customWidth="1"/>
    <col min="263" max="263" width="6.5546875" customWidth="1"/>
    <col min="264" max="264" width="47.33203125" customWidth="1"/>
    <col min="265" max="265" width="15.109375" customWidth="1"/>
    <col min="266" max="266" width="10.6640625" customWidth="1"/>
    <col min="267" max="267" width="11.6640625" customWidth="1"/>
    <col min="515" max="515" width="37" customWidth="1"/>
    <col min="516" max="516" width="13.33203125" customWidth="1"/>
    <col min="517" max="518" width="14.44140625" customWidth="1"/>
    <col min="519" max="519" width="6.5546875" customWidth="1"/>
    <col min="520" max="520" width="47.33203125" customWidth="1"/>
    <col min="521" max="521" width="15.109375" customWidth="1"/>
    <col min="522" max="522" width="10.6640625" customWidth="1"/>
    <col min="523" max="523" width="11.6640625" customWidth="1"/>
    <col min="771" max="771" width="37" customWidth="1"/>
    <col min="772" max="772" width="13.33203125" customWidth="1"/>
    <col min="773" max="774" width="14.44140625" customWidth="1"/>
    <col min="775" max="775" width="6.5546875" customWidth="1"/>
    <col min="776" max="776" width="47.33203125" customWidth="1"/>
    <col min="777" max="777" width="15.109375" customWidth="1"/>
    <col min="778" max="778" width="10.6640625" customWidth="1"/>
    <col min="779" max="779" width="11.6640625" customWidth="1"/>
    <col min="1027" max="1027" width="37" customWidth="1"/>
    <col min="1028" max="1028" width="13.33203125" customWidth="1"/>
    <col min="1029" max="1030" width="14.44140625" customWidth="1"/>
    <col min="1031" max="1031" width="6.5546875" customWidth="1"/>
    <col min="1032" max="1032" width="47.33203125" customWidth="1"/>
    <col min="1033" max="1033" width="15.109375" customWidth="1"/>
    <col min="1034" max="1034" width="10.6640625" customWidth="1"/>
    <col min="1035" max="1035" width="11.6640625" customWidth="1"/>
    <col min="1283" max="1283" width="37" customWidth="1"/>
    <col min="1284" max="1284" width="13.33203125" customWidth="1"/>
    <col min="1285" max="1286" width="14.44140625" customWidth="1"/>
    <col min="1287" max="1287" width="6.5546875" customWidth="1"/>
    <col min="1288" max="1288" width="47.33203125" customWidth="1"/>
    <col min="1289" max="1289" width="15.109375" customWidth="1"/>
    <col min="1290" max="1290" width="10.6640625" customWidth="1"/>
    <col min="1291" max="1291" width="11.6640625" customWidth="1"/>
    <col min="1539" max="1539" width="37" customWidth="1"/>
    <col min="1540" max="1540" width="13.33203125" customWidth="1"/>
    <col min="1541" max="1542" width="14.44140625" customWidth="1"/>
    <col min="1543" max="1543" width="6.5546875" customWidth="1"/>
    <col min="1544" max="1544" width="47.33203125" customWidth="1"/>
    <col min="1545" max="1545" width="15.109375" customWidth="1"/>
    <col min="1546" max="1546" width="10.6640625" customWidth="1"/>
    <col min="1547" max="1547" width="11.6640625" customWidth="1"/>
    <col min="1795" max="1795" width="37" customWidth="1"/>
    <col min="1796" max="1796" width="13.33203125" customWidth="1"/>
    <col min="1797" max="1798" width="14.44140625" customWidth="1"/>
    <col min="1799" max="1799" width="6.5546875" customWidth="1"/>
    <col min="1800" max="1800" width="47.33203125" customWidth="1"/>
    <col min="1801" max="1801" width="15.109375" customWidth="1"/>
    <col min="1802" max="1802" width="10.6640625" customWidth="1"/>
    <col min="1803" max="1803" width="11.6640625" customWidth="1"/>
    <col min="2051" max="2051" width="37" customWidth="1"/>
    <col min="2052" max="2052" width="13.33203125" customWidth="1"/>
    <col min="2053" max="2054" width="14.44140625" customWidth="1"/>
    <col min="2055" max="2055" width="6.5546875" customWidth="1"/>
    <col min="2056" max="2056" width="47.33203125" customWidth="1"/>
    <col min="2057" max="2057" width="15.109375" customWidth="1"/>
    <col min="2058" max="2058" width="10.6640625" customWidth="1"/>
    <col min="2059" max="2059" width="11.6640625" customWidth="1"/>
    <col min="2307" max="2307" width="37" customWidth="1"/>
    <col min="2308" max="2308" width="13.33203125" customWidth="1"/>
    <col min="2309" max="2310" width="14.44140625" customWidth="1"/>
    <col min="2311" max="2311" width="6.5546875" customWidth="1"/>
    <col min="2312" max="2312" width="47.33203125" customWidth="1"/>
    <col min="2313" max="2313" width="15.109375" customWidth="1"/>
    <col min="2314" max="2314" width="10.6640625" customWidth="1"/>
    <col min="2315" max="2315" width="11.6640625" customWidth="1"/>
    <col min="2563" max="2563" width="37" customWidth="1"/>
    <col min="2564" max="2564" width="13.33203125" customWidth="1"/>
    <col min="2565" max="2566" width="14.44140625" customWidth="1"/>
    <col min="2567" max="2567" width="6.5546875" customWidth="1"/>
    <col min="2568" max="2568" width="47.33203125" customWidth="1"/>
    <col min="2569" max="2569" width="15.109375" customWidth="1"/>
    <col min="2570" max="2570" width="10.6640625" customWidth="1"/>
    <col min="2571" max="2571" width="11.6640625" customWidth="1"/>
    <col min="2819" max="2819" width="37" customWidth="1"/>
    <col min="2820" max="2820" width="13.33203125" customWidth="1"/>
    <col min="2821" max="2822" width="14.44140625" customWidth="1"/>
    <col min="2823" max="2823" width="6.5546875" customWidth="1"/>
    <col min="2824" max="2824" width="47.33203125" customWidth="1"/>
    <col min="2825" max="2825" width="15.109375" customWidth="1"/>
    <col min="2826" max="2826" width="10.6640625" customWidth="1"/>
    <col min="2827" max="2827" width="11.6640625" customWidth="1"/>
    <col min="3075" max="3075" width="37" customWidth="1"/>
    <col min="3076" max="3076" width="13.33203125" customWidth="1"/>
    <col min="3077" max="3078" width="14.44140625" customWidth="1"/>
    <col min="3079" max="3079" width="6.5546875" customWidth="1"/>
    <col min="3080" max="3080" width="47.33203125" customWidth="1"/>
    <col min="3081" max="3081" width="15.109375" customWidth="1"/>
    <col min="3082" max="3082" width="10.6640625" customWidth="1"/>
    <col min="3083" max="3083" width="11.6640625" customWidth="1"/>
    <col min="3331" max="3331" width="37" customWidth="1"/>
    <col min="3332" max="3332" width="13.33203125" customWidth="1"/>
    <col min="3333" max="3334" width="14.44140625" customWidth="1"/>
    <col min="3335" max="3335" width="6.5546875" customWidth="1"/>
    <col min="3336" max="3336" width="47.33203125" customWidth="1"/>
    <col min="3337" max="3337" width="15.109375" customWidth="1"/>
    <col min="3338" max="3338" width="10.6640625" customWidth="1"/>
    <col min="3339" max="3339" width="11.6640625" customWidth="1"/>
    <col min="3587" max="3587" width="37" customWidth="1"/>
    <col min="3588" max="3588" width="13.33203125" customWidth="1"/>
    <col min="3589" max="3590" width="14.44140625" customWidth="1"/>
    <col min="3591" max="3591" width="6.5546875" customWidth="1"/>
    <col min="3592" max="3592" width="47.33203125" customWidth="1"/>
    <col min="3593" max="3593" width="15.109375" customWidth="1"/>
    <col min="3594" max="3594" width="10.6640625" customWidth="1"/>
    <col min="3595" max="3595" width="11.6640625" customWidth="1"/>
    <col min="3843" max="3843" width="37" customWidth="1"/>
    <col min="3844" max="3844" width="13.33203125" customWidth="1"/>
    <col min="3845" max="3846" width="14.44140625" customWidth="1"/>
    <col min="3847" max="3847" width="6.5546875" customWidth="1"/>
    <col min="3848" max="3848" width="47.33203125" customWidth="1"/>
    <col min="3849" max="3849" width="15.109375" customWidth="1"/>
    <col min="3850" max="3850" width="10.6640625" customWidth="1"/>
    <col min="3851" max="3851" width="11.6640625" customWidth="1"/>
    <col min="4099" max="4099" width="37" customWidth="1"/>
    <col min="4100" max="4100" width="13.33203125" customWidth="1"/>
    <col min="4101" max="4102" width="14.44140625" customWidth="1"/>
    <col min="4103" max="4103" width="6.5546875" customWidth="1"/>
    <col min="4104" max="4104" width="47.33203125" customWidth="1"/>
    <col min="4105" max="4105" width="15.109375" customWidth="1"/>
    <col min="4106" max="4106" width="10.6640625" customWidth="1"/>
    <col min="4107" max="4107" width="11.6640625" customWidth="1"/>
    <col min="4355" max="4355" width="37" customWidth="1"/>
    <col min="4356" max="4356" width="13.33203125" customWidth="1"/>
    <col min="4357" max="4358" width="14.44140625" customWidth="1"/>
    <col min="4359" max="4359" width="6.5546875" customWidth="1"/>
    <col min="4360" max="4360" width="47.33203125" customWidth="1"/>
    <col min="4361" max="4361" width="15.109375" customWidth="1"/>
    <col min="4362" max="4362" width="10.6640625" customWidth="1"/>
    <col min="4363" max="4363" width="11.6640625" customWidth="1"/>
    <col min="4611" max="4611" width="37" customWidth="1"/>
    <col min="4612" max="4612" width="13.33203125" customWidth="1"/>
    <col min="4613" max="4614" width="14.44140625" customWidth="1"/>
    <col min="4615" max="4615" width="6.5546875" customWidth="1"/>
    <col min="4616" max="4616" width="47.33203125" customWidth="1"/>
    <col min="4617" max="4617" width="15.109375" customWidth="1"/>
    <col min="4618" max="4618" width="10.6640625" customWidth="1"/>
    <col min="4619" max="4619" width="11.6640625" customWidth="1"/>
    <col min="4867" max="4867" width="37" customWidth="1"/>
    <col min="4868" max="4868" width="13.33203125" customWidth="1"/>
    <col min="4869" max="4870" width="14.44140625" customWidth="1"/>
    <col min="4871" max="4871" width="6.5546875" customWidth="1"/>
    <col min="4872" max="4872" width="47.33203125" customWidth="1"/>
    <col min="4873" max="4873" width="15.109375" customWidth="1"/>
    <col min="4874" max="4874" width="10.6640625" customWidth="1"/>
    <col min="4875" max="4875" width="11.6640625" customWidth="1"/>
    <col min="5123" max="5123" width="37" customWidth="1"/>
    <col min="5124" max="5124" width="13.33203125" customWidth="1"/>
    <col min="5125" max="5126" width="14.44140625" customWidth="1"/>
    <col min="5127" max="5127" width="6.5546875" customWidth="1"/>
    <col min="5128" max="5128" width="47.33203125" customWidth="1"/>
    <col min="5129" max="5129" width="15.109375" customWidth="1"/>
    <col min="5130" max="5130" width="10.6640625" customWidth="1"/>
    <col min="5131" max="5131" width="11.6640625" customWidth="1"/>
    <col min="5379" max="5379" width="37" customWidth="1"/>
    <col min="5380" max="5380" width="13.33203125" customWidth="1"/>
    <col min="5381" max="5382" width="14.44140625" customWidth="1"/>
    <col min="5383" max="5383" width="6.5546875" customWidth="1"/>
    <col min="5384" max="5384" width="47.33203125" customWidth="1"/>
    <col min="5385" max="5385" width="15.109375" customWidth="1"/>
    <col min="5386" max="5386" width="10.6640625" customWidth="1"/>
    <col min="5387" max="5387" width="11.6640625" customWidth="1"/>
    <col min="5635" max="5635" width="37" customWidth="1"/>
    <col min="5636" max="5636" width="13.33203125" customWidth="1"/>
    <col min="5637" max="5638" width="14.44140625" customWidth="1"/>
    <col min="5639" max="5639" width="6.5546875" customWidth="1"/>
    <col min="5640" max="5640" width="47.33203125" customWidth="1"/>
    <col min="5641" max="5641" width="15.109375" customWidth="1"/>
    <col min="5642" max="5642" width="10.6640625" customWidth="1"/>
    <col min="5643" max="5643" width="11.6640625" customWidth="1"/>
    <col min="5891" max="5891" width="37" customWidth="1"/>
    <col min="5892" max="5892" width="13.33203125" customWidth="1"/>
    <col min="5893" max="5894" width="14.44140625" customWidth="1"/>
    <col min="5895" max="5895" width="6.5546875" customWidth="1"/>
    <col min="5896" max="5896" width="47.33203125" customWidth="1"/>
    <col min="5897" max="5897" width="15.109375" customWidth="1"/>
    <col min="5898" max="5898" width="10.6640625" customWidth="1"/>
    <col min="5899" max="5899" width="11.6640625" customWidth="1"/>
    <col min="6147" max="6147" width="37" customWidth="1"/>
    <col min="6148" max="6148" width="13.33203125" customWidth="1"/>
    <col min="6149" max="6150" width="14.44140625" customWidth="1"/>
    <col min="6151" max="6151" width="6.5546875" customWidth="1"/>
    <col min="6152" max="6152" width="47.33203125" customWidth="1"/>
    <col min="6153" max="6153" width="15.109375" customWidth="1"/>
    <col min="6154" max="6154" width="10.6640625" customWidth="1"/>
    <col min="6155" max="6155" width="11.6640625" customWidth="1"/>
    <col min="6403" max="6403" width="37" customWidth="1"/>
    <col min="6404" max="6404" width="13.33203125" customWidth="1"/>
    <col min="6405" max="6406" width="14.44140625" customWidth="1"/>
    <col min="6407" max="6407" width="6.5546875" customWidth="1"/>
    <col min="6408" max="6408" width="47.33203125" customWidth="1"/>
    <col min="6409" max="6409" width="15.109375" customWidth="1"/>
    <col min="6410" max="6410" width="10.6640625" customWidth="1"/>
    <col min="6411" max="6411" width="11.6640625" customWidth="1"/>
    <col min="6659" max="6659" width="37" customWidth="1"/>
    <col min="6660" max="6660" width="13.33203125" customWidth="1"/>
    <col min="6661" max="6662" width="14.44140625" customWidth="1"/>
    <col min="6663" max="6663" width="6.5546875" customWidth="1"/>
    <col min="6664" max="6664" width="47.33203125" customWidth="1"/>
    <col min="6665" max="6665" width="15.109375" customWidth="1"/>
    <col min="6666" max="6666" width="10.6640625" customWidth="1"/>
    <col min="6667" max="6667" width="11.6640625" customWidth="1"/>
    <col min="6915" max="6915" width="37" customWidth="1"/>
    <col min="6916" max="6916" width="13.33203125" customWidth="1"/>
    <col min="6917" max="6918" width="14.44140625" customWidth="1"/>
    <col min="6919" max="6919" width="6.5546875" customWidth="1"/>
    <col min="6920" max="6920" width="47.33203125" customWidth="1"/>
    <col min="6921" max="6921" width="15.109375" customWidth="1"/>
    <col min="6922" max="6922" width="10.6640625" customWidth="1"/>
    <col min="6923" max="6923" width="11.6640625" customWidth="1"/>
    <col min="7171" max="7171" width="37" customWidth="1"/>
    <col min="7172" max="7172" width="13.33203125" customWidth="1"/>
    <col min="7173" max="7174" width="14.44140625" customWidth="1"/>
    <col min="7175" max="7175" width="6.5546875" customWidth="1"/>
    <col min="7176" max="7176" width="47.33203125" customWidth="1"/>
    <col min="7177" max="7177" width="15.109375" customWidth="1"/>
    <col min="7178" max="7178" width="10.6640625" customWidth="1"/>
    <col min="7179" max="7179" width="11.6640625" customWidth="1"/>
    <col min="7427" max="7427" width="37" customWidth="1"/>
    <col min="7428" max="7428" width="13.33203125" customWidth="1"/>
    <col min="7429" max="7430" width="14.44140625" customWidth="1"/>
    <col min="7431" max="7431" width="6.5546875" customWidth="1"/>
    <col min="7432" max="7432" width="47.33203125" customWidth="1"/>
    <col min="7433" max="7433" width="15.109375" customWidth="1"/>
    <col min="7434" max="7434" width="10.6640625" customWidth="1"/>
    <col min="7435" max="7435" width="11.6640625" customWidth="1"/>
    <col min="7683" max="7683" width="37" customWidth="1"/>
    <col min="7684" max="7684" width="13.33203125" customWidth="1"/>
    <col min="7685" max="7686" width="14.44140625" customWidth="1"/>
    <col min="7687" max="7687" width="6.5546875" customWidth="1"/>
    <col min="7688" max="7688" width="47.33203125" customWidth="1"/>
    <col min="7689" max="7689" width="15.109375" customWidth="1"/>
    <col min="7690" max="7690" width="10.6640625" customWidth="1"/>
    <col min="7691" max="7691" width="11.6640625" customWidth="1"/>
    <col min="7939" max="7939" width="37" customWidth="1"/>
    <col min="7940" max="7940" width="13.33203125" customWidth="1"/>
    <col min="7941" max="7942" width="14.44140625" customWidth="1"/>
    <col min="7943" max="7943" width="6.5546875" customWidth="1"/>
    <col min="7944" max="7944" width="47.33203125" customWidth="1"/>
    <col min="7945" max="7945" width="15.109375" customWidth="1"/>
    <col min="7946" max="7946" width="10.6640625" customWidth="1"/>
    <col min="7947" max="7947" width="11.6640625" customWidth="1"/>
    <col min="8195" max="8195" width="37" customWidth="1"/>
    <col min="8196" max="8196" width="13.33203125" customWidth="1"/>
    <col min="8197" max="8198" width="14.44140625" customWidth="1"/>
    <col min="8199" max="8199" width="6.5546875" customWidth="1"/>
    <col min="8200" max="8200" width="47.33203125" customWidth="1"/>
    <col min="8201" max="8201" width="15.109375" customWidth="1"/>
    <col min="8202" max="8202" width="10.6640625" customWidth="1"/>
    <col min="8203" max="8203" width="11.6640625" customWidth="1"/>
    <col min="8451" max="8451" width="37" customWidth="1"/>
    <col min="8452" max="8452" width="13.33203125" customWidth="1"/>
    <col min="8453" max="8454" width="14.44140625" customWidth="1"/>
    <col min="8455" max="8455" width="6.5546875" customWidth="1"/>
    <col min="8456" max="8456" width="47.33203125" customWidth="1"/>
    <col min="8457" max="8457" width="15.109375" customWidth="1"/>
    <col min="8458" max="8458" width="10.6640625" customWidth="1"/>
    <col min="8459" max="8459" width="11.6640625" customWidth="1"/>
    <col min="8707" max="8707" width="37" customWidth="1"/>
    <col min="8708" max="8708" width="13.33203125" customWidth="1"/>
    <col min="8709" max="8710" width="14.44140625" customWidth="1"/>
    <col min="8711" max="8711" width="6.5546875" customWidth="1"/>
    <col min="8712" max="8712" width="47.33203125" customWidth="1"/>
    <col min="8713" max="8713" width="15.109375" customWidth="1"/>
    <col min="8714" max="8714" width="10.6640625" customWidth="1"/>
    <col min="8715" max="8715" width="11.6640625" customWidth="1"/>
    <col min="8963" max="8963" width="37" customWidth="1"/>
    <col min="8964" max="8964" width="13.33203125" customWidth="1"/>
    <col min="8965" max="8966" width="14.44140625" customWidth="1"/>
    <col min="8967" max="8967" width="6.5546875" customWidth="1"/>
    <col min="8968" max="8968" width="47.33203125" customWidth="1"/>
    <col min="8969" max="8969" width="15.109375" customWidth="1"/>
    <col min="8970" max="8970" width="10.6640625" customWidth="1"/>
    <col min="8971" max="8971" width="11.6640625" customWidth="1"/>
    <col min="9219" max="9219" width="37" customWidth="1"/>
    <col min="9220" max="9220" width="13.33203125" customWidth="1"/>
    <col min="9221" max="9222" width="14.44140625" customWidth="1"/>
    <col min="9223" max="9223" width="6.5546875" customWidth="1"/>
    <col min="9224" max="9224" width="47.33203125" customWidth="1"/>
    <col min="9225" max="9225" width="15.109375" customWidth="1"/>
    <col min="9226" max="9226" width="10.6640625" customWidth="1"/>
    <col min="9227" max="9227" width="11.6640625" customWidth="1"/>
    <col min="9475" max="9475" width="37" customWidth="1"/>
    <col min="9476" max="9476" width="13.33203125" customWidth="1"/>
    <col min="9477" max="9478" width="14.44140625" customWidth="1"/>
    <col min="9479" max="9479" width="6.5546875" customWidth="1"/>
    <col min="9480" max="9480" width="47.33203125" customWidth="1"/>
    <col min="9481" max="9481" width="15.109375" customWidth="1"/>
    <col min="9482" max="9482" width="10.6640625" customWidth="1"/>
    <col min="9483" max="9483" width="11.6640625" customWidth="1"/>
    <col min="9731" max="9731" width="37" customWidth="1"/>
    <col min="9732" max="9732" width="13.33203125" customWidth="1"/>
    <col min="9733" max="9734" width="14.44140625" customWidth="1"/>
    <col min="9735" max="9735" width="6.5546875" customWidth="1"/>
    <col min="9736" max="9736" width="47.33203125" customWidth="1"/>
    <col min="9737" max="9737" width="15.109375" customWidth="1"/>
    <col min="9738" max="9738" width="10.6640625" customWidth="1"/>
    <col min="9739" max="9739" width="11.6640625" customWidth="1"/>
    <col min="9987" max="9987" width="37" customWidth="1"/>
    <col min="9988" max="9988" width="13.33203125" customWidth="1"/>
    <col min="9989" max="9990" width="14.44140625" customWidth="1"/>
    <col min="9991" max="9991" width="6.5546875" customWidth="1"/>
    <col min="9992" max="9992" width="47.33203125" customWidth="1"/>
    <col min="9993" max="9993" width="15.109375" customWidth="1"/>
    <col min="9994" max="9994" width="10.6640625" customWidth="1"/>
    <col min="9995" max="9995" width="11.6640625" customWidth="1"/>
    <col min="10243" max="10243" width="37" customWidth="1"/>
    <col min="10244" max="10244" width="13.33203125" customWidth="1"/>
    <col min="10245" max="10246" width="14.44140625" customWidth="1"/>
    <col min="10247" max="10247" width="6.5546875" customWidth="1"/>
    <col min="10248" max="10248" width="47.33203125" customWidth="1"/>
    <col min="10249" max="10249" width="15.109375" customWidth="1"/>
    <col min="10250" max="10250" width="10.6640625" customWidth="1"/>
    <col min="10251" max="10251" width="11.6640625" customWidth="1"/>
    <col min="10499" max="10499" width="37" customWidth="1"/>
    <col min="10500" max="10500" width="13.33203125" customWidth="1"/>
    <col min="10501" max="10502" width="14.44140625" customWidth="1"/>
    <col min="10503" max="10503" width="6.5546875" customWidth="1"/>
    <col min="10504" max="10504" width="47.33203125" customWidth="1"/>
    <col min="10505" max="10505" width="15.109375" customWidth="1"/>
    <col min="10506" max="10506" width="10.6640625" customWidth="1"/>
    <col min="10507" max="10507" width="11.6640625" customWidth="1"/>
    <col min="10755" max="10755" width="37" customWidth="1"/>
    <col min="10756" max="10756" width="13.33203125" customWidth="1"/>
    <col min="10757" max="10758" width="14.44140625" customWidth="1"/>
    <col min="10759" max="10759" width="6.5546875" customWidth="1"/>
    <col min="10760" max="10760" width="47.33203125" customWidth="1"/>
    <col min="10761" max="10761" width="15.109375" customWidth="1"/>
    <col min="10762" max="10762" width="10.6640625" customWidth="1"/>
    <col min="10763" max="10763" width="11.6640625" customWidth="1"/>
    <col min="11011" max="11011" width="37" customWidth="1"/>
    <col min="11012" max="11012" width="13.33203125" customWidth="1"/>
    <col min="11013" max="11014" width="14.44140625" customWidth="1"/>
    <col min="11015" max="11015" width="6.5546875" customWidth="1"/>
    <col min="11016" max="11016" width="47.33203125" customWidth="1"/>
    <col min="11017" max="11017" width="15.109375" customWidth="1"/>
    <col min="11018" max="11018" width="10.6640625" customWidth="1"/>
    <col min="11019" max="11019" width="11.6640625" customWidth="1"/>
    <col min="11267" max="11267" width="37" customWidth="1"/>
    <col min="11268" max="11268" width="13.33203125" customWidth="1"/>
    <col min="11269" max="11270" width="14.44140625" customWidth="1"/>
    <col min="11271" max="11271" width="6.5546875" customWidth="1"/>
    <col min="11272" max="11272" width="47.33203125" customWidth="1"/>
    <col min="11273" max="11273" width="15.109375" customWidth="1"/>
    <col min="11274" max="11274" width="10.6640625" customWidth="1"/>
    <col min="11275" max="11275" width="11.6640625" customWidth="1"/>
    <col min="11523" max="11523" width="37" customWidth="1"/>
    <col min="11524" max="11524" width="13.33203125" customWidth="1"/>
    <col min="11525" max="11526" width="14.44140625" customWidth="1"/>
    <col min="11527" max="11527" width="6.5546875" customWidth="1"/>
    <col min="11528" max="11528" width="47.33203125" customWidth="1"/>
    <col min="11529" max="11529" width="15.109375" customWidth="1"/>
    <col min="11530" max="11530" width="10.6640625" customWidth="1"/>
    <col min="11531" max="11531" width="11.6640625" customWidth="1"/>
    <col min="11779" max="11779" width="37" customWidth="1"/>
    <col min="11780" max="11780" width="13.33203125" customWidth="1"/>
    <col min="11781" max="11782" width="14.44140625" customWidth="1"/>
    <col min="11783" max="11783" width="6.5546875" customWidth="1"/>
    <col min="11784" max="11784" width="47.33203125" customWidth="1"/>
    <col min="11785" max="11785" width="15.109375" customWidth="1"/>
    <col min="11786" max="11786" width="10.6640625" customWidth="1"/>
    <col min="11787" max="11787" width="11.6640625" customWidth="1"/>
    <col min="12035" max="12035" width="37" customWidth="1"/>
    <col min="12036" max="12036" width="13.33203125" customWidth="1"/>
    <col min="12037" max="12038" width="14.44140625" customWidth="1"/>
    <col min="12039" max="12039" width="6.5546875" customWidth="1"/>
    <col min="12040" max="12040" width="47.33203125" customWidth="1"/>
    <col min="12041" max="12041" width="15.109375" customWidth="1"/>
    <col min="12042" max="12042" width="10.6640625" customWidth="1"/>
    <col min="12043" max="12043" width="11.6640625" customWidth="1"/>
    <col min="12291" max="12291" width="37" customWidth="1"/>
    <col min="12292" max="12292" width="13.33203125" customWidth="1"/>
    <col min="12293" max="12294" width="14.44140625" customWidth="1"/>
    <col min="12295" max="12295" width="6.5546875" customWidth="1"/>
    <col min="12296" max="12296" width="47.33203125" customWidth="1"/>
    <col min="12297" max="12297" width="15.109375" customWidth="1"/>
    <col min="12298" max="12298" width="10.6640625" customWidth="1"/>
    <col min="12299" max="12299" width="11.6640625" customWidth="1"/>
    <col min="12547" max="12547" width="37" customWidth="1"/>
    <col min="12548" max="12548" width="13.33203125" customWidth="1"/>
    <col min="12549" max="12550" width="14.44140625" customWidth="1"/>
    <col min="12551" max="12551" width="6.5546875" customWidth="1"/>
    <col min="12552" max="12552" width="47.33203125" customWidth="1"/>
    <col min="12553" max="12553" width="15.109375" customWidth="1"/>
    <col min="12554" max="12554" width="10.6640625" customWidth="1"/>
    <col min="12555" max="12555" width="11.6640625" customWidth="1"/>
    <col min="12803" max="12803" width="37" customWidth="1"/>
    <col min="12804" max="12804" width="13.33203125" customWidth="1"/>
    <col min="12805" max="12806" width="14.44140625" customWidth="1"/>
    <col min="12807" max="12807" width="6.5546875" customWidth="1"/>
    <col min="12808" max="12808" width="47.33203125" customWidth="1"/>
    <col min="12809" max="12809" width="15.109375" customWidth="1"/>
    <col min="12810" max="12810" width="10.6640625" customWidth="1"/>
    <col min="12811" max="12811" width="11.6640625" customWidth="1"/>
    <col min="13059" max="13059" width="37" customWidth="1"/>
    <col min="13060" max="13060" width="13.33203125" customWidth="1"/>
    <col min="13061" max="13062" width="14.44140625" customWidth="1"/>
    <col min="13063" max="13063" width="6.5546875" customWidth="1"/>
    <col min="13064" max="13064" width="47.33203125" customWidth="1"/>
    <col min="13065" max="13065" width="15.109375" customWidth="1"/>
    <col min="13066" max="13066" width="10.6640625" customWidth="1"/>
    <col min="13067" max="13067" width="11.6640625" customWidth="1"/>
    <col min="13315" max="13315" width="37" customWidth="1"/>
    <col min="13316" max="13316" width="13.33203125" customWidth="1"/>
    <col min="13317" max="13318" width="14.44140625" customWidth="1"/>
    <col min="13319" max="13319" width="6.5546875" customWidth="1"/>
    <col min="13320" max="13320" width="47.33203125" customWidth="1"/>
    <col min="13321" max="13321" width="15.109375" customWidth="1"/>
    <col min="13322" max="13322" width="10.6640625" customWidth="1"/>
    <col min="13323" max="13323" width="11.6640625" customWidth="1"/>
    <col min="13571" max="13571" width="37" customWidth="1"/>
    <col min="13572" max="13572" width="13.33203125" customWidth="1"/>
    <col min="13573" max="13574" width="14.44140625" customWidth="1"/>
    <col min="13575" max="13575" width="6.5546875" customWidth="1"/>
    <col min="13576" max="13576" width="47.33203125" customWidth="1"/>
    <col min="13577" max="13577" width="15.109375" customWidth="1"/>
    <col min="13578" max="13578" width="10.6640625" customWidth="1"/>
    <col min="13579" max="13579" width="11.6640625" customWidth="1"/>
    <col min="13827" max="13827" width="37" customWidth="1"/>
    <col min="13828" max="13828" width="13.33203125" customWidth="1"/>
    <col min="13829" max="13830" width="14.44140625" customWidth="1"/>
    <col min="13831" max="13831" width="6.5546875" customWidth="1"/>
    <col min="13832" max="13832" width="47.33203125" customWidth="1"/>
    <col min="13833" max="13833" width="15.109375" customWidth="1"/>
    <col min="13834" max="13834" width="10.6640625" customWidth="1"/>
    <col min="13835" max="13835" width="11.6640625" customWidth="1"/>
    <col min="14083" max="14083" width="37" customWidth="1"/>
    <col min="14084" max="14084" width="13.33203125" customWidth="1"/>
    <col min="14085" max="14086" width="14.44140625" customWidth="1"/>
    <col min="14087" max="14087" width="6.5546875" customWidth="1"/>
    <col min="14088" max="14088" width="47.33203125" customWidth="1"/>
    <col min="14089" max="14089" width="15.109375" customWidth="1"/>
    <col min="14090" max="14090" width="10.6640625" customWidth="1"/>
    <col min="14091" max="14091" width="11.6640625" customWidth="1"/>
    <col min="14339" max="14339" width="37" customWidth="1"/>
    <col min="14340" max="14340" width="13.33203125" customWidth="1"/>
    <col min="14341" max="14342" width="14.44140625" customWidth="1"/>
    <col min="14343" max="14343" width="6.5546875" customWidth="1"/>
    <col min="14344" max="14344" width="47.33203125" customWidth="1"/>
    <col min="14345" max="14345" width="15.109375" customWidth="1"/>
    <col min="14346" max="14346" width="10.6640625" customWidth="1"/>
    <col min="14347" max="14347" width="11.6640625" customWidth="1"/>
    <col min="14595" max="14595" width="37" customWidth="1"/>
    <col min="14596" max="14596" width="13.33203125" customWidth="1"/>
    <col min="14597" max="14598" width="14.44140625" customWidth="1"/>
    <col min="14599" max="14599" width="6.5546875" customWidth="1"/>
    <col min="14600" max="14600" width="47.33203125" customWidth="1"/>
    <col min="14601" max="14601" width="15.109375" customWidth="1"/>
    <col min="14602" max="14602" width="10.6640625" customWidth="1"/>
    <col min="14603" max="14603" width="11.6640625" customWidth="1"/>
    <col min="14851" max="14851" width="37" customWidth="1"/>
    <col min="14852" max="14852" width="13.33203125" customWidth="1"/>
    <col min="14853" max="14854" width="14.44140625" customWidth="1"/>
    <col min="14855" max="14855" width="6.5546875" customWidth="1"/>
    <col min="14856" max="14856" width="47.33203125" customWidth="1"/>
    <col min="14857" max="14857" width="15.109375" customWidth="1"/>
    <col min="14858" max="14858" width="10.6640625" customWidth="1"/>
    <col min="14859" max="14859" width="11.6640625" customWidth="1"/>
    <col min="15107" max="15107" width="37" customWidth="1"/>
    <col min="15108" max="15108" width="13.33203125" customWidth="1"/>
    <col min="15109" max="15110" width="14.44140625" customWidth="1"/>
    <col min="15111" max="15111" width="6.5546875" customWidth="1"/>
    <col min="15112" max="15112" width="47.33203125" customWidth="1"/>
    <col min="15113" max="15113" width="15.109375" customWidth="1"/>
    <col min="15114" max="15114" width="10.6640625" customWidth="1"/>
    <col min="15115" max="15115" width="11.6640625" customWidth="1"/>
    <col min="15363" max="15363" width="37" customWidth="1"/>
    <col min="15364" max="15364" width="13.33203125" customWidth="1"/>
    <col min="15365" max="15366" width="14.44140625" customWidth="1"/>
    <col min="15367" max="15367" width="6.5546875" customWidth="1"/>
    <col min="15368" max="15368" width="47.33203125" customWidth="1"/>
    <col min="15369" max="15369" width="15.109375" customWidth="1"/>
    <col min="15370" max="15370" width="10.6640625" customWidth="1"/>
    <col min="15371" max="15371" width="11.6640625" customWidth="1"/>
    <col min="15619" max="15619" width="37" customWidth="1"/>
    <col min="15620" max="15620" width="13.33203125" customWidth="1"/>
    <col min="15621" max="15622" width="14.44140625" customWidth="1"/>
    <col min="15623" max="15623" width="6.5546875" customWidth="1"/>
    <col min="15624" max="15624" width="47.33203125" customWidth="1"/>
    <col min="15625" max="15625" width="15.109375" customWidth="1"/>
    <col min="15626" max="15626" width="10.6640625" customWidth="1"/>
    <col min="15627" max="15627" width="11.6640625" customWidth="1"/>
    <col min="15875" max="15875" width="37" customWidth="1"/>
    <col min="15876" max="15876" width="13.33203125" customWidth="1"/>
    <col min="15877" max="15878" width="14.44140625" customWidth="1"/>
    <col min="15879" max="15879" width="6.5546875" customWidth="1"/>
    <col min="15880" max="15880" width="47.33203125" customWidth="1"/>
    <col min="15881" max="15881" width="15.109375" customWidth="1"/>
    <col min="15882" max="15882" width="10.6640625" customWidth="1"/>
    <col min="15883" max="15883" width="11.6640625" customWidth="1"/>
    <col min="16131" max="16131" width="37" customWidth="1"/>
    <col min="16132" max="16132" width="13.33203125" customWidth="1"/>
    <col min="16133" max="16134" width="14.44140625" customWidth="1"/>
    <col min="16135" max="16135" width="6.5546875" customWidth="1"/>
    <col min="16136" max="16136" width="47.33203125" customWidth="1"/>
    <col min="16137" max="16137" width="15.109375" customWidth="1"/>
    <col min="16138" max="16138" width="10.6640625" customWidth="1"/>
    <col min="16139" max="16139" width="11.6640625" customWidth="1"/>
  </cols>
  <sheetData>
    <row r="1" spans="1:11" s="1" customFormat="1" x14ac:dyDescent="0.25">
      <c r="A1" s="1" t="s">
        <v>47</v>
      </c>
      <c r="B1" s="2"/>
      <c r="C1" s="2"/>
    </row>
    <row r="2" spans="1:11" s="1" customFormat="1" x14ac:dyDescent="0.25"/>
    <row r="3" spans="1:11" s="1" customFormat="1" ht="12" customHeight="1" x14ac:dyDescent="0.25">
      <c r="H3" s="3"/>
      <c r="I3" s="2"/>
    </row>
    <row r="4" spans="1:11" s="1" customFormat="1" x14ac:dyDescent="0.25">
      <c r="A4" s="36" t="s">
        <v>0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1" s="1" customFormat="1" x14ac:dyDescent="0.25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12" customHeight="1" x14ac:dyDescent="0.25">
      <c r="A6" s="38"/>
      <c r="B6" s="38"/>
      <c r="C6" s="38"/>
      <c r="D6" s="4"/>
      <c r="E6" s="4"/>
      <c r="F6" s="4"/>
      <c r="G6" s="38"/>
      <c r="H6" s="38"/>
      <c r="I6" s="5"/>
      <c r="K6" s="6" t="s">
        <v>2</v>
      </c>
    </row>
    <row r="7" spans="1:11" s="1" customFormat="1" ht="14.25" customHeight="1" x14ac:dyDescent="0.25">
      <c r="A7" s="39" t="s">
        <v>3</v>
      </c>
      <c r="B7" s="39"/>
      <c r="C7" s="39"/>
      <c r="D7" s="39"/>
      <c r="E7" s="7"/>
      <c r="F7" s="7"/>
      <c r="G7" s="39" t="s">
        <v>4</v>
      </c>
      <c r="H7" s="39"/>
      <c r="I7" s="39"/>
      <c r="J7" s="8"/>
      <c r="K7" s="8"/>
    </row>
    <row r="8" spans="1:11" s="12" customFormat="1" ht="20.399999999999999" x14ac:dyDescent="0.25">
      <c r="A8" s="40" t="s">
        <v>5</v>
      </c>
      <c r="B8" s="40"/>
      <c r="C8" s="41"/>
      <c r="D8" s="9" t="s">
        <v>6</v>
      </c>
      <c r="E8" s="9" t="s">
        <v>7</v>
      </c>
      <c r="F8" s="10" t="s">
        <v>8</v>
      </c>
      <c r="G8" s="42" t="s">
        <v>5</v>
      </c>
      <c r="H8" s="40"/>
      <c r="I8" s="11" t="s">
        <v>6</v>
      </c>
      <c r="J8" s="9" t="s">
        <v>7</v>
      </c>
      <c r="K8" s="10" t="s">
        <v>8</v>
      </c>
    </row>
    <row r="9" spans="1:11" s="1" customFormat="1" ht="12" customHeight="1" x14ac:dyDescent="0.25">
      <c r="A9" s="43" t="s">
        <v>9</v>
      </c>
      <c r="B9" s="43"/>
      <c r="C9" s="44"/>
      <c r="D9" s="13">
        <v>277851190</v>
      </c>
      <c r="E9" s="13">
        <v>302914907</v>
      </c>
      <c r="F9" s="14">
        <v>275801369</v>
      </c>
      <c r="G9" s="45" t="s">
        <v>10</v>
      </c>
      <c r="H9" s="43"/>
      <c r="I9" s="15">
        <v>192583191</v>
      </c>
      <c r="J9" s="13">
        <v>192068189</v>
      </c>
      <c r="K9" s="14">
        <v>171529713</v>
      </c>
    </row>
    <row r="10" spans="1:11" s="1" customFormat="1" ht="12" customHeight="1" x14ac:dyDescent="0.25">
      <c r="A10" s="46" t="s">
        <v>11</v>
      </c>
      <c r="B10" s="46"/>
      <c r="C10" s="47"/>
      <c r="D10" s="13">
        <v>37550000</v>
      </c>
      <c r="E10" s="13">
        <v>33453250</v>
      </c>
      <c r="F10" s="14">
        <v>36860657</v>
      </c>
      <c r="G10" s="48" t="s">
        <v>12</v>
      </c>
      <c r="H10" s="46"/>
      <c r="I10" s="15">
        <v>34486982</v>
      </c>
      <c r="J10" s="13">
        <v>34100131</v>
      </c>
      <c r="K10" s="14">
        <v>27249798</v>
      </c>
    </row>
    <row r="11" spans="1:11" s="1" customFormat="1" ht="12" customHeight="1" x14ac:dyDescent="0.25">
      <c r="A11" s="43" t="s">
        <v>13</v>
      </c>
      <c r="B11" s="43"/>
      <c r="C11" s="44"/>
      <c r="D11" s="13">
        <v>23924630</v>
      </c>
      <c r="E11" s="13">
        <v>25417630</v>
      </c>
      <c r="F11" s="14">
        <v>23971988</v>
      </c>
      <c r="G11" s="45" t="s">
        <v>14</v>
      </c>
      <c r="H11" s="43"/>
      <c r="I11" s="15">
        <v>144780129</v>
      </c>
      <c r="J11" s="13">
        <v>167422750</v>
      </c>
      <c r="K11" s="14">
        <v>108953997</v>
      </c>
    </row>
    <row r="12" spans="1:11" s="1" customFormat="1" ht="12" customHeight="1" x14ac:dyDescent="0.25">
      <c r="A12" s="43" t="s">
        <v>15</v>
      </c>
      <c r="B12" s="43"/>
      <c r="C12" s="44"/>
      <c r="D12" s="13"/>
      <c r="E12" s="13"/>
      <c r="F12" s="14"/>
      <c r="G12" s="45" t="s">
        <v>16</v>
      </c>
      <c r="H12" s="43"/>
      <c r="I12" s="15">
        <v>7000000</v>
      </c>
      <c r="J12" s="13">
        <v>5300000</v>
      </c>
      <c r="K12" s="14">
        <v>4754200</v>
      </c>
    </row>
    <row r="13" spans="1:11" s="1" customFormat="1" ht="12" customHeight="1" x14ac:dyDescent="0.25">
      <c r="A13" s="43"/>
      <c r="B13" s="43"/>
      <c r="C13" s="44"/>
      <c r="D13" s="13"/>
      <c r="E13" s="13"/>
      <c r="F13" s="14"/>
      <c r="G13" s="45" t="s">
        <v>17</v>
      </c>
      <c r="H13" s="43"/>
      <c r="I13" s="15">
        <v>10850590</v>
      </c>
      <c r="J13" s="13">
        <v>13621679</v>
      </c>
      <c r="K13" s="14">
        <v>9717358</v>
      </c>
    </row>
    <row r="14" spans="1:11" s="1" customFormat="1" ht="12" customHeight="1" x14ac:dyDescent="0.25">
      <c r="A14" s="49"/>
      <c r="B14" s="49"/>
      <c r="C14" s="50"/>
      <c r="D14" s="13"/>
      <c r="E14" s="13"/>
      <c r="F14" s="14"/>
      <c r="G14" s="51" t="s">
        <v>18</v>
      </c>
      <c r="H14" s="52"/>
      <c r="I14" s="16"/>
      <c r="J14" s="13"/>
      <c r="K14" s="14"/>
    </row>
    <row r="15" spans="1:11" s="1" customFormat="1" ht="12" customHeight="1" x14ac:dyDescent="0.25">
      <c r="A15" s="53"/>
      <c r="B15" s="53"/>
      <c r="C15" s="54"/>
      <c r="D15" s="13"/>
      <c r="E15" s="13"/>
      <c r="F15" s="14"/>
      <c r="G15" s="45" t="s">
        <v>19</v>
      </c>
      <c r="H15" s="43"/>
      <c r="I15" s="16">
        <v>3672448</v>
      </c>
      <c r="J15" s="13">
        <v>3672448</v>
      </c>
      <c r="K15" s="14"/>
    </row>
    <row r="16" spans="1:11" s="1" customFormat="1" ht="12" customHeight="1" x14ac:dyDescent="0.25">
      <c r="A16" s="43"/>
      <c r="B16" s="43"/>
      <c r="C16" s="44"/>
      <c r="D16" s="13"/>
      <c r="E16" s="13"/>
      <c r="F16" s="14"/>
      <c r="G16" s="55"/>
      <c r="H16" s="53"/>
      <c r="I16" s="15"/>
      <c r="J16" s="13"/>
      <c r="K16" s="14"/>
    </row>
    <row r="17" spans="1:11" s="1" customFormat="1" ht="24" customHeight="1" x14ac:dyDescent="0.25">
      <c r="A17" s="49" t="s">
        <v>20</v>
      </c>
      <c r="B17" s="49"/>
      <c r="C17" s="50"/>
      <c r="D17" s="17">
        <f>SUM(D9:D16)</f>
        <v>339325820</v>
      </c>
      <c r="E17" s="17">
        <f>SUM(E9:E16)</f>
        <v>361785787</v>
      </c>
      <c r="F17" s="18">
        <f>SUM(F9:F16)</f>
        <v>336634014</v>
      </c>
      <c r="G17" s="56" t="s">
        <v>21</v>
      </c>
      <c r="H17" s="57"/>
      <c r="I17" s="19">
        <f>SUM(I9:I13)</f>
        <v>389700892</v>
      </c>
      <c r="J17" s="19">
        <f t="shared" ref="J17" si="0">SUM(J9:J13)</f>
        <v>412512749</v>
      </c>
      <c r="K17" s="18">
        <f>SUM(K9:K13)</f>
        <v>322205066</v>
      </c>
    </row>
    <row r="18" spans="1:11" s="1" customFormat="1" ht="12" customHeight="1" x14ac:dyDescent="0.25">
      <c r="A18" s="43"/>
      <c r="B18" s="43"/>
      <c r="C18" s="44"/>
      <c r="D18" s="13"/>
      <c r="E18" s="13"/>
      <c r="F18" s="14"/>
      <c r="G18" s="45"/>
      <c r="H18" s="43"/>
      <c r="I18" s="15"/>
      <c r="J18" s="13"/>
      <c r="K18" s="14"/>
    </row>
    <row r="19" spans="1:11" s="1" customFormat="1" ht="12" customHeight="1" x14ac:dyDescent="0.25">
      <c r="A19" s="49" t="s">
        <v>22</v>
      </c>
      <c r="B19" s="49"/>
      <c r="C19" s="50"/>
      <c r="D19" s="17">
        <v>50375072</v>
      </c>
      <c r="E19" s="17">
        <v>57699470</v>
      </c>
      <c r="F19" s="18">
        <v>65359591</v>
      </c>
      <c r="G19" s="58" t="s">
        <v>23</v>
      </c>
      <c r="H19" s="49"/>
      <c r="I19" s="15">
        <v>6972496</v>
      </c>
      <c r="J19" s="13">
        <v>6972508</v>
      </c>
      <c r="K19" s="20">
        <v>6972508</v>
      </c>
    </row>
    <row r="20" spans="1:11" s="1" customFormat="1" ht="12" customHeight="1" x14ac:dyDescent="0.25">
      <c r="A20" s="52" t="s">
        <v>24</v>
      </c>
      <c r="B20" s="52"/>
      <c r="C20" s="59"/>
      <c r="D20" s="21">
        <v>50375072</v>
      </c>
      <c r="E20" s="21">
        <v>57699470</v>
      </c>
      <c r="F20" s="22">
        <v>57669470</v>
      </c>
      <c r="G20" s="60"/>
      <c r="H20" s="39"/>
      <c r="I20" s="15"/>
      <c r="J20" s="13"/>
      <c r="K20" s="14"/>
    </row>
    <row r="21" spans="1:11" s="1" customFormat="1" ht="12" customHeight="1" x14ac:dyDescent="0.25">
      <c r="A21" s="61" t="s">
        <v>25</v>
      </c>
      <c r="B21" s="61"/>
      <c r="C21" s="62"/>
      <c r="D21" s="17">
        <f>D17+D19</f>
        <v>389700892</v>
      </c>
      <c r="E21" s="17">
        <f>E17+E19</f>
        <v>419485257</v>
      </c>
      <c r="F21" s="18">
        <f>F17+F19</f>
        <v>401993605</v>
      </c>
      <c r="G21" s="58" t="s">
        <v>26</v>
      </c>
      <c r="H21" s="49"/>
      <c r="I21" s="19">
        <f>I17+I19</f>
        <v>396673388</v>
      </c>
      <c r="J21" s="19">
        <f>J17+J19</f>
        <v>419485257</v>
      </c>
      <c r="K21" s="18">
        <f>K17+K19</f>
        <v>329177574</v>
      </c>
    </row>
    <row r="22" spans="1:11" s="1" customFormat="1" ht="12" customHeight="1" x14ac:dyDescent="0.25">
      <c r="A22" s="46"/>
      <c r="B22" s="46"/>
      <c r="C22" s="47"/>
      <c r="D22" s="13"/>
      <c r="E22" s="13"/>
      <c r="F22" s="14"/>
      <c r="G22" s="45"/>
      <c r="H22" s="43"/>
      <c r="I22" s="15"/>
      <c r="J22" s="13"/>
      <c r="K22" s="14"/>
    </row>
    <row r="23" spans="1:11" s="1" customFormat="1" ht="12" customHeight="1" x14ac:dyDescent="0.25">
      <c r="A23" s="46" t="s">
        <v>27</v>
      </c>
      <c r="B23" s="46"/>
      <c r="C23" s="47"/>
      <c r="D23" s="13">
        <v>26189532</v>
      </c>
      <c r="E23" s="13">
        <v>28013359</v>
      </c>
      <c r="F23" s="23">
        <v>30899073</v>
      </c>
      <c r="G23" s="45" t="s">
        <v>28</v>
      </c>
      <c r="H23" s="43"/>
      <c r="I23" s="15">
        <v>708192126</v>
      </c>
      <c r="J23" s="13">
        <v>681328069</v>
      </c>
      <c r="K23" s="14">
        <v>48828341</v>
      </c>
    </row>
    <row r="24" spans="1:11" s="1" customFormat="1" ht="12" customHeight="1" x14ac:dyDescent="0.25">
      <c r="A24" s="46" t="s">
        <v>29</v>
      </c>
      <c r="B24" s="46"/>
      <c r="C24" s="47"/>
      <c r="D24" s="13"/>
      <c r="E24" s="13"/>
      <c r="F24" s="14">
        <v>505200</v>
      </c>
      <c r="G24" s="45" t="s">
        <v>30</v>
      </c>
      <c r="H24" s="43"/>
      <c r="I24" s="15">
        <v>4651032</v>
      </c>
      <c r="J24" s="13">
        <v>30306553</v>
      </c>
      <c r="K24" s="14">
        <v>18864487</v>
      </c>
    </row>
    <row r="25" spans="1:11" s="1" customFormat="1" ht="12" customHeight="1" x14ac:dyDescent="0.25">
      <c r="A25" s="43" t="s">
        <v>31</v>
      </c>
      <c r="B25" s="43"/>
      <c r="C25" s="44"/>
      <c r="D25" s="13"/>
      <c r="E25" s="13"/>
      <c r="F25" s="14">
        <f>'[1]3 mell  (3) felhalmozási bevéte'!P27</f>
        <v>0</v>
      </c>
      <c r="G25" s="45" t="s">
        <v>32</v>
      </c>
      <c r="H25" s="43"/>
      <c r="I25" s="15">
        <v>1358080</v>
      </c>
      <c r="J25" s="13"/>
      <c r="K25" s="14">
        <f>'[1]5. mell (2) kiadások'!M31</f>
        <v>0</v>
      </c>
    </row>
    <row r="26" spans="1:11" s="1" customFormat="1" ht="24" customHeight="1" x14ac:dyDescent="0.25">
      <c r="A26" s="63" t="s">
        <v>33</v>
      </c>
      <c r="B26" s="64"/>
      <c r="C26" s="57"/>
      <c r="D26" s="17">
        <f>SUM(D23:D25)</f>
        <v>26189532</v>
      </c>
      <c r="E26" s="17">
        <f>SUM(E22:E25)</f>
        <v>28013359</v>
      </c>
      <c r="F26" s="18">
        <f>SUM(F23:F25)</f>
        <v>31404273</v>
      </c>
      <c r="G26" s="56" t="s">
        <v>34</v>
      </c>
      <c r="H26" s="57"/>
      <c r="I26" s="19">
        <f>SUM(I23:I25)</f>
        <v>714201238</v>
      </c>
      <c r="J26" s="17">
        <f>SUM(J23:J25)</f>
        <v>711634622</v>
      </c>
      <c r="K26" s="18">
        <f>SUM(K23:K25)</f>
        <v>67692828</v>
      </c>
    </row>
    <row r="27" spans="1:11" s="1" customFormat="1" ht="12" customHeight="1" x14ac:dyDescent="0.25">
      <c r="A27" s="43"/>
      <c r="B27" s="43"/>
      <c r="C27" s="44"/>
      <c r="D27" s="13"/>
      <c r="E27" s="13"/>
      <c r="F27" s="14"/>
      <c r="G27" s="45"/>
      <c r="H27" s="43"/>
      <c r="I27" s="15"/>
      <c r="J27" s="13"/>
      <c r="K27" s="14"/>
    </row>
    <row r="28" spans="1:11" s="1" customFormat="1" ht="12" customHeight="1" x14ac:dyDescent="0.25">
      <c r="A28" s="49" t="s">
        <v>35</v>
      </c>
      <c r="B28" s="49"/>
      <c r="C28" s="50"/>
      <c r="D28" s="24">
        <v>694984202</v>
      </c>
      <c r="E28" s="24">
        <v>683621263</v>
      </c>
      <c r="F28" s="25">
        <v>683621263</v>
      </c>
      <c r="G28" s="58" t="s">
        <v>36</v>
      </c>
      <c r="H28" s="49"/>
      <c r="I28" s="15"/>
      <c r="J28" s="13"/>
      <c r="K28" s="14"/>
    </row>
    <row r="29" spans="1:11" s="1" customFormat="1" ht="12" customHeight="1" x14ac:dyDescent="0.25">
      <c r="A29" s="52" t="s">
        <v>24</v>
      </c>
      <c r="B29" s="52"/>
      <c r="C29" s="59"/>
      <c r="D29" s="26">
        <v>694984202</v>
      </c>
      <c r="E29" s="26">
        <v>683621263</v>
      </c>
      <c r="F29" s="27">
        <v>683621263</v>
      </c>
      <c r="G29" s="60"/>
      <c r="H29" s="39"/>
      <c r="I29" s="15"/>
      <c r="J29" s="13"/>
      <c r="K29" s="14"/>
    </row>
    <row r="30" spans="1:11" s="1" customFormat="1" ht="12" customHeight="1" x14ac:dyDescent="0.25">
      <c r="A30" s="43"/>
      <c r="B30" s="43"/>
      <c r="C30" s="44"/>
      <c r="D30" s="13"/>
      <c r="E30" s="13"/>
      <c r="F30" s="14"/>
      <c r="G30" s="45"/>
      <c r="H30" s="43"/>
      <c r="I30" s="15"/>
      <c r="J30" s="13"/>
      <c r="K30" s="14"/>
    </row>
    <row r="31" spans="1:11" s="1" customFormat="1" ht="12" customHeight="1" x14ac:dyDescent="0.25">
      <c r="A31" s="61" t="s">
        <v>37</v>
      </c>
      <c r="B31" s="61"/>
      <c r="C31" s="62"/>
      <c r="D31" s="17">
        <f xml:space="preserve"> D26+D28</f>
        <v>721173734</v>
      </c>
      <c r="E31" s="17">
        <f t="shared" ref="E31:F31" si="1" xml:space="preserve"> E26+E28</f>
        <v>711634622</v>
      </c>
      <c r="F31" s="17">
        <f t="shared" si="1"/>
        <v>715025536</v>
      </c>
      <c r="G31" s="58" t="s">
        <v>38</v>
      </c>
      <c r="H31" s="49"/>
      <c r="I31" s="19">
        <f>I26+I28</f>
        <v>714201238</v>
      </c>
      <c r="J31" s="17">
        <f>J26+J28</f>
        <v>711634622</v>
      </c>
      <c r="K31" s="18">
        <f>K26+K28</f>
        <v>67692828</v>
      </c>
    </row>
    <row r="32" spans="1:11" s="1" customFormat="1" ht="12" customHeight="1" x14ac:dyDescent="0.25">
      <c r="A32" s="40"/>
      <c r="B32" s="40"/>
      <c r="C32" s="41"/>
      <c r="D32" s="13"/>
      <c r="E32" s="13"/>
      <c r="F32" s="14"/>
      <c r="G32" s="60"/>
      <c r="H32" s="39"/>
      <c r="I32" s="15"/>
      <c r="J32" s="13"/>
      <c r="K32" s="14"/>
    </row>
    <row r="33" spans="1:11" s="1" customFormat="1" ht="12" customHeight="1" x14ac:dyDescent="0.25">
      <c r="A33" s="61" t="s">
        <v>39</v>
      </c>
      <c r="B33" s="61"/>
      <c r="C33" s="62"/>
      <c r="D33" s="17">
        <f>D17+D26</f>
        <v>365515352</v>
      </c>
      <c r="E33" s="17">
        <f>E17+E26</f>
        <v>389799146</v>
      </c>
      <c r="F33" s="18">
        <f>F17+F26</f>
        <v>368038287</v>
      </c>
      <c r="G33" s="58" t="s">
        <v>40</v>
      </c>
      <c r="H33" s="49"/>
      <c r="I33" s="19">
        <f>I17+I26</f>
        <v>1103902130</v>
      </c>
      <c r="J33" s="17">
        <f>J17+J26</f>
        <v>1124147371</v>
      </c>
      <c r="K33" s="18">
        <f>K17+K26</f>
        <v>389897894</v>
      </c>
    </row>
    <row r="34" spans="1:11" s="1" customFormat="1" ht="12" customHeight="1" x14ac:dyDescent="0.25">
      <c r="A34" s="40"/>
      <c r="B34" s="40"/>
      <c r="C34" s="41"/>
      <c r="D34" s="13"/>
      <c r="E34" s="13"/>
      <c r="F34" s="14"/>
      <c r="G34" s="60"/>
      <c r="H34" s="39"/>
      <c r="I34" s="15"/>
      <c r="J34" s="13"/>
      <c r="K34" s="14"/>
    </row>
    <row r="35" spans="1:11" s="1" customFormat="1" ht="12" customHeight="1" x14ac:dyDescent="0.25">
      <c r="A35" s="61" t="s">
        <v>41</v>
      </c>
      <c r="B35" s="61"/>
      <c r="C35" s="62"/>
      <c r="D35" s="17">
        <f>D19+D28</f>
        <v>745359274</v>
      </c>
      <c r="E35" s="17">
        <f>E28+E19</f>
        <v>741320733</v>
      </c>
      <c r="F35" s="18">
        <f>F19+F28</f>
        <v>748980854</v>
      </c>
      <c r="G35" s="58" t="s">
        <v>42</v>
      </c>
      <c r="H35" s="49"/>
      <c r="I35" s="19">
        <f>I19+I28</f>
        <v>6972496</v>
      </c>
      <c r="J35" s="19">
        <f>J19+J28</f>
        <v>6972508</v>
      </c>
      <c r="K35" s="18">
        <f>K19+K28</f>
        <v>6972508</v>
      </c>
    </row>
    <row r="36" spans="1:11" s="1" customFormat="1" ht="12" customHeight="1" x14ac:dyDescent="0.25">
      <c r="A36" s="52" t="s">
        <v>24</v>
      </c>
      <c r="B36" s="52"/>
      <c r="C36" s="59"/>
      <c r="D36" s="21">
        <f>D29+D20</f>
        <v>745359274</v>
      </c>
      <c r="E36" s="21">
        <f>E20+E29</f>
        <v>741320733</v>
      </c>
      <c r="F36" s="22">
        <v>741320733</v>
      </c>
      <c r="G36" s="55"/>
      <c r="H36" s="53"/>
      <c r="I36" s="15"/>
      <c r="J36" s="13"/>
      <c r="K36" s="14"/>
    </row>
    <row r="37" spans="1:11" s="1" customFormat="1" ht="12.75" customHeight="1" x14ac:dyDescent="0.25">
      <c r="A37" s="65" t="s">
        <v>43</v>
      </c>
      <c r="B37" s="65"/>
      <c r="C37" s="66"/>
      <c r="D37" s="17">
        <f>D33+D35</f>
        <v>1110874626</v>
      </c>
      <c r="E37" s="17">
        <f>E33+E35</f>
        <v>1131119879</v>
      </c>
      <c r="F37" s="18">
        <f>F33+F35</f>
        <v>1117019141</v>
      </c>
      <c r="G37" s="67" t="s">
        <v>44</v>
      </c>
      <c r="H37" s="65"/>
      <c r="I37" s="19">
        <f>I21+I31</f>
        <v>1110874626</v>
      </c>
      <c r="J37" s="19">
        <f t="shared" ref="J37" si="2">J21+J31</f>
        <v>1131119879</v>
      </c>
      <c r="K37" s="18">
        <f>K33+K35</f>
        <v>396870402</v>
      </c>
    </row>
    <row r="38" spans="1:11" s="34" customFormat="1" ht="13.8" x14ac:dyDescent="0.3">
      <c r="A38" s="28" t="s">
        <v>45</v>
      </c>
      <c r="B38" s="28"/>
      <c r="C38" s="29"/>
      <c r="D38" s="30">
        <v>143002391</v>
      </c>
      <c r="E38" s="30">
        <v>139385492</v>
      </c>
      <c r="F38" s="31">
        <f>'[1]2 mell. működési bevételek '!P55+'[1]3 mell  (3) felhalmozási bevéte'!P41</f>
        <v>135004679</v>
      </c>
      <c r="G38" s="32" t="s">
        <v>46</v>
      </c>
      <c r="H38" s="28"/>
      <c r="I38" s="33">
        <v>143002391</v>
      </c>
      <c r="J38" s="30">
        <v>139389492</v>
      </c>
      <c r="K38" s="31">
        <v>135004679</v>
      </c>
    </row>
    <row r="41" spans="1:11" x14ac:dyDescent="0.25">
      <c r="D41" s="35"/>
      <c r="E41" s="35"/>
    </row>
  </sheetData>
  <sheetProtection selectLockedCells="1" selectUnlockedCells="1"/>
  <mergeCells count="66">
    <mergeCell ref="A35:C35"/>
    <mergeCell ref="G35:H35"/>
    <mergeCell ref="A36:C36"/>
    <mergeCell ref="G36:H36"/>
    <mergeCell ref="A37:C37"/>
    <mergeCell ref="G37:H37"/>
    <mergeCell ref="A32:C32"/>
    <mergeCell ref="G32:H32"/>
    <mergeCell ref="A33:C33"/>
    <mergeCell ref="G33:H33"/>
    <mergeCell ref="A34:C34"/>
    <mergeCell ref="G34:H34"/>
    <mergeCell ref="A29:C29"/>
    <mergeCell ref="G29:H29"/>
    <mergeCell ref="A30:C30"/>
    <mergeCell ref="G30:H30"/>
    <mergeCell ref="A31:C31"/>
    <mergeCell ref="G31:H31"/>
    <mergeCell ref="A26:C26"/>
    <mergeCell ref="G26:H26"/>
    <mergeCell ref="A27:C27"/>
    <mergeCell ref="G27:H27"/>
    <mergeCell ref="A28:C28"/>
    <mergeCell ref="G28:H28"/>
    <mergeCell ref="A23:C23"/>
    <mergeCell ref="G23:H23"/>
    <mergeCell ref="A24:C24"/>
    <mergeCell ref="G24:H24"/>
    <mergeCell ref="A25:C25"/>
    <mergeCell ref="G25:H25"/>
    <mergeCell ref="A20:C20"/>
    <mergeCell ref="G20:H20"/>
    <mergeCell ref="A21:C21"/>
    <mergeCell ref="G21:H21"/>
    <mergeCell ref="A22:C22"/>
    <mergeCell ref="G22:H22"/>
    <mergeCell ref="A17:C17"/>
    <mergeCell ref="G17:H17"/>
    <mergeCell ref="A18:C18"/>
    <mergeCell ref="G18:H18"/>
    <mergeCell ref="A19:C19"/>
    <mergeCell ref="G19:H19"/>
    <mergeCell ref="A14:C14"/>
    <mergeCell ref="G14:H14"/>
    <mergeCell ref="A15:C15"/>
    <mergeCell ref="G15:H15"/>
    <mergeCell ref="A16:C16"/>
    <mergeCell ref="G16:H16"/>
    <mergeCell ref="A11:C11"/>
    <mergeCell ref="G11:H11"/>
    <mergeCell ref="A12:C12"/>
    <mergeCell ref="G12:H12"/>
    <mergeCell ref="A13:C13"/>
    <mergeCell ref="G13:H13"/>
    <mergeCell ref="A8:C8"/>
    <mergeCell ref="G8:H8"/>
    <mergeCell ref="A9:C9"/>
    <mergeCell ref="G9:H9"/>
    <mergeCell ref="A10:C10"/>
    <mergeCell ref="G10:H10"/>
    <mergeCell ref="A4:K4"/>
    <mergeCell ref="A5:K5"/>
    <mergeCell ref="A6:C6"/>
    <mergeCell ref="G6:H6"/>
    <mergeCell ref="A7:D7"/>
    <mergeCell ref="G7:I7"/>
  </mergeCells>
  <pageMargins left="0.59027777777777779" right="0.3298611111111111" top="0.25972222222222224" bottom="0.27569444444444446" header="0.51180555555555551" footer="0.51180555555555551"/>
  <pageSetup paperSize="9" scale="6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PENZUGY-01</dc:creator>
  <cp:lastModifiedBy>Jegyző</cp:lastModifiedBy>
  <dcterms:created xsi:type="dcterms:W3CDTF">2021-05-26T12:23:30Z</dcterms:created>
  <dcterms:modified xsi:type="dcterms:W3CDTF">2021-05-26T15:10:43Z</dcterms:modified>
</cp:coreProperties>
</file>