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B022B05F-8A5D-4528-BA4A-F66812D8D57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. sz.mellékle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  <c r="E17" i="6"/>
  <c r="E28" i="6"/>
  <c r="E29" i="6" l="1"/>
  <c r="D28" i="6"/>
  <c r="D17" i="6"/>
  <c r="D12" i="6"/>
  <c r="D29" i="6" l="1"/>
  <c r="C20" i="6"/>
  <c r="C17" i="6"/>
  <c r="C12" i="6"/>
  <c r="C28" i="6"/>
  <c r="C29" i="6" l="1"/>
</calcChain>
</file>

<file path=xl/sharedStrings.xml><?xml version="1.0" encoding="utf-8"?>
<sst xmlns="http://schemas.openxmlformats.org/spreadsheetml/2006/main" count="54" uniqueCount="38">
  <si>
    <t>Megnevezés</t>
  </si>
  <si>
    <t>Talajterhelési díj</t>
  </si>
  <si>
    <t>Rovat szám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</si>
  <si>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</si>
  <si>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</si>
  <si>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</si>
  <si>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</si>
  <si>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</si>
  <si>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</si>
  <si>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</si>
  <si>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Vállalkozók kommunális adója</t>
  </si>
  <si>
    <t>B33</t>
  </si>
  <si>
    <t>Bérhez és foglalkoztatáshoz kapcsolódó adók</t>
  </si>
  <si>
    <t>B355</t>
  </si>
  <si>
    <t>B351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</si>
  <si>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</si>
  <si>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</si>
  <si>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</si>
  <si>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</si>
  <si>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</si>
  <si>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</si>
  <si>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</si>
  <si>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</si>
  <si>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Iparűzési adó ideiglenes jelleggel végzett iparűzési tevékenység után ( napi átalány)</t>
  </si>
  <si>
    <t>Tartózkodás után fizetett idegenforgalmi adó</t>
  </si>
  <si>
    <t>Állandó jelleggel végzett iparűzési  tevékenység  után fizetett helyi adó</t>
  </si>
  <si>
    <t>Késedelmi és önellenőrzési pótlék</t>
  </si>
  <si>
    <t>Előirányzat</t>
  </si>
  <si>
    <t>eredeti</t>
  </si>
  <si>
    <t>módosított</t>
  </si>
  <si>
    <t>adatok forintban</t>
  </si>
  <si>
    <t>Egyéb áruhasználati és szolgáltatási adók</t>
  </si>
  <si>
    <t>Értékesítési és forgalmi adók</t>
  </si>
  <si>
    <t>Vagyoni típusú adók</t>
  </si>
  <si>
    <t>Teljesítés</t>
  </si>
  <si>
    <t>Beszámoló</t>
  </si>
  <si>
    <t xml:space="preserve">2020.  évi helyi adó bevételek </t>
  </si>
  <si>
    <t>2. melléklet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</si>
</sst>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2" fillId="2" borderId="1" xfId="0" applyFont="1" applyFill="1" applyBorder="1"/>
    <xf numFmtId="165" fontId="2" fillId="2" borderId="1" xfId="1" applyNumberFormat="1" applyFont="1" applyFill="1" applyBorder="1"/>
    <xf numFmtId="14" fontId="0" fillId="0" borderId="0" xfId="0" applyNumberFormat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4" workbookViewId="0">
      <selection activeCell="H8" sqref="H8"/>
    </sheetView>
  </sheetViews>
  <sheetFormatPr defaultRowHeight="15" x14ac:dyDescent="0.25"/>
  <cols>
    <col min="1" max="1" width="38.42578125" customWidth="1"/>
    <col min="2" max="2" width="7.140625" customWidth="1"/>
    <col min="3" max="3" width="13.42578125" customWidth="1"/>
    <col min="4" max="4" width="15.140625" customWidth="1"/>
    <col min="5" max="5" width="15.5703125" customWidth="1"/>
    <col min="6" max="6" width="13.85546875" customWidth="1"/>
  </cols>
  <sheetData>
    <row r="1" spans="1:6" ht="19.5" customHeight="1" x14ac:dyDescent="0.25">
      <c r="A1" s="14" t="s">
        <v>37</v>
      </c>
      <c r="B1" s="14"/>
      <c r="C1" s="14"/>
      <c r="D1" s="14"/>
      <c r="E1" s="14"/>
    </row>
    <row r="2" spans="1:6" ht="14.25" customHeight="1" x14ac:dyDescent="0.25">
      <c r="C2" s="10"/>
      <c r="E2" t="s">
        <v>30</v>
      </c>
    </row>
    <row r="3" spans="1:6" ht="18" customHeight="1" x14ac:dyDescent="0.25">
      <c r="A3" s="20" t="s">
        <v>36</v>
      </c>
      <c r="B3" s="20"/>
      <c r="C3" s="20"/>
      <c r="D3" s="20"/>
      <c r="E3" s="20"/>
    </row>
    <row r="4" spans="1:6" ht="18" customHeight="1" x14ac:dyDescent="0.25">
      <c r="A4" s="19" t="s">
        <v>35</v>
      </c>
      <c r="B4" s="19"/>
      <c r="C4" s="19"/>
      <c r="D4" s="19"/>
      <c r="E4" s="19"/>
    </row>
    <row r="5" spans="1:6" ht="45" customHeight="1" x14ac:dyDescent="0.25">
      <c r="A5" s="18" t="s">
        <v>0</v>
      </c>
      <c r="B5" s="15" t="s">
        <v>27</v>
      </c>
      <c r="C5" s="15"/>
      <c r="D5" s="15"/>
      <c r="E5" s="16" t="s">
        <v>34</v>
      </c>
    </row>
    <row r="6" spans="1:6" ht="16.5" customHeight="1" x14ac:dyDescent="0.25">
      <c r="A6" s="18"/>
      <c r="B6" s="7" t="s">
        <v>2</v>
      </c>
      <c r="C6" s="8" t="s">
        <v>28</v>
      </c>
      <c r="D6" s="2" t="s">
        <v>29</v>
      </c>
      <c r="E6" s="17"/>
    </row>
    <row r="7" spans="1:6" ht="30" x14ac:dyDescent="0.25">
      <c r="A7" s="7" t="s">
        <v>3</v>
      </c>
      <c r="B7" s="2" t="s">
        <v>4</v>
      </c>
      <c r="C7" s="3">
        <v>3100000</v>
      </c>
      <c r="D7" s="3"/>
      <c r="E7" s="3"/>
      <c r="F7" s="13"/>
    </row>
    <row r="8" spans="1:6" x14ac:dyDescent="0.25">
      <c r="A8" s="1" t="s">
        <v>5</v>
      </c>
      <c r="B8" s="1" t="s">
        <v>6</v>
      </c>
      <c r="C8" s="3"/>
      <c r="D8" s="3"/>
      <c r="E8" s="3"/>
    </row>
    <row r="9" spans="1:6" x14ac:dyDescent="0.25">
      <c r="A9" s="1" t="s">
        <v>7</v>
      </c>
      <c r="B9" s="1" t="s">
        <v>6</v>
      </c>
      <c r="C9" s="3"/>
      <c r="D9" s="3"/>
      <c r="E9" s="3"/>
    </row>
    <row r="10" spans="1:6" x14ac:dyDescent="0.25">
      <c r="A10" s="1" t="s">
        <v>8</v>
      </c>
      <c r="B10" s="1" t="s">
        <v>6</v>
      </c>
      <c r="C10" s="3"/>
      <c r="D10" s="3"/>
      <c r="E10" s="3"/>
    </row>
    <row r="11" spans="1:6" x14ac:dyDescent="0.25">
      <c r="A11" s="1" t="s">
        <v>9</v>
      </c>
      <c r="B11" s="1"/>
      <c r="C11" s="3">
        <v>840000</v>
      </c>
      <c r="D11" s="3">
        <v>956034</v>
      </c>
      <c r="E11" s="3">
        <v>838433</v>
      </c>
    </row>
    <row r="12" spans="1:6" x14ac:dyDescent="0.25">
      <c r="A12" s="2" t="s">
        <v>33</v>
      </c>
      <c r="B12" s="2" t="s">
        <v>6</v>
      </c>
      <c r="C12" s="4">
        <f t="shared" ref="C12:E12" si="0">SUM(C8:C11)</f>
        <v>840000</v>
      </c>
      <c r="D12" s="4">
        <f t="shared" si="0"/>
        <v>956034</v>
      </c>
      <c r="E12" s="4">
        <f t="shared" si="0"/>
        <v>838433</v>
      </c>
    </row>
    <row r="13" spans="1:6" x14ac:dyDescent="0.25">
      <c r="A13" s="1" t="s">
        <v>10</v>
      </c>
      <c r="B13" s="1" t="s">
        <v>11</v>
      </c>
      <c r="C13" s="3"/>
      <c r="D13" s="3"/>
      <c r="E13" s="3"/>
    </row>
    <row r="14" spans="1:6" ht="27" customHeight="1" x14ac:dyDescent="0.25">
      <c r="A14" s="7" t="s">
        <v>12</v>
      </c>
      <c r="B14" s="2" t="s">
        <v>11</v>
      </c>
      <c r="C14" s="4"/>
      <c r="D14" s="3"/>
      <c r="E14" s="3"/>
    </row>
    <row r="15" spans="1:6" ht="30" x14ac:dyDescent="0.25">
      <c r="A15" s="5" t="s">
        <v>24</v>
      </c>
      <c r="B15" s="1" t="s">
        <v>13</v>
      </c>
      <c r="C15" s="3">
        <v>22000000</v>
      </c>
      <c r="D15" s="3">
        <v>10434889</v>
      </c>
      <c r="E15" s="3">
        <v>10419000</v>
      </c>
    </row>
    <row r="16" spans="1:6" x14ac:dyDescent="0.25">
      <c r="A16" s="1" t="s">
        <v>1</v>
      </c>
      <c r="B16" s="1" t="s">
        <v>13</v>
      </c>
      <c r="C16" s="3"/>
      <c r="D16" s="3"/>
      <c r="E16" s="3"/>
    </row>
    <row r="17" spans="1:5" x14ac:dyDescent="0.25">
      <c r="A17" s="2" t="s">
        <v>31</v>
      </c>
      <c r="B17" s="2" t="s">
        <v>13</v>
      </c>
      <c r="C17" s="4">
        <f t="shared" ref="C17:E17" si="1">SUM(C15:C16)</f>
        <v>22000000</v>
      </c>
      <c r="D17" s="4">
        <f t="shared" si="1"/>
        <v>10434889</v>
      </c>
      <c r="E17" s="4">
        <f t="shared" si="1"/>
        <v>10419000</v>
      </c>
    </row>
    <row r="18" spans="1:5" ht="27.75" customHeight="1" x14ac:dyDescent="0.25">
      <c r="A18" s="5" t="s">
        <v>25</v>
      </c>
      <c r="B18" s="6" t="s">
        <v>14</v>
      </c>
      <c r="C18" s="3">
        <v>65000000</v>
      </c>
      <c r="D18" s="3">
        <v>65309996</v>
      </c>
      <c r="E18" s="3">
        <v>41340122</v>
      </c>
    </row>
    <row r="19" spans="1:5" ht="27.75" customHeight="1" x14ac:dyDescent="0.25">
      <c r="A19" s="5" t="s">
        <v>23</v>
      </c>
      <c r="B19" s="1" t="s">
        <v>14</v>
      </c>
      <c r="C19" s="3"/>
      <c r="D19" s="3"/>
      <c r="E19" s="3"/>
    </row>
    <row r="20" spans="1:5" x14ac:dyDescent="0.25">
      <c r="A20" s="2" t="s">
        <v>32</v>
      </c>
      <c r="B20" s="2" t="s">
        <v>14</v>
      </c>
      <c r="C20" s="4">
        <f t="shared" ref="C20" si="2">SUM(C18:C19)</f>
        <v>65000000</v>
      </c>
      <c r="D20" s="4">
        <v>91510984</v>
      </c>
      <c r="E20" s="4">
        <v>87599090</v>
      </c>
    </row>
    <row r="21" spans="1:5" x14ac:dyDescent="0.25">
      <c r="A21" s="6" t="s">
        <v>26</v>
      </c>
      <c r="B21" s="6" t="s">
        <v>15</v>
      </c>
      <c r="C21" s="3">
        <v>1100000</v>
      </c>
      <c r="D21" s="3">
        <v>3060798</v>
      </c>
      <c r="E21" s="3">
        <v>2249592</v>
      </c>
    </row>
    <row r="22" spans="1:5" x14ac:dyDescent="0.25">
      <c r="A22" s="6" t="s">
        <v>1</v>
      </c>
      <c r="B22" s="6" t="s">
        <v>15</v>
      </c>
      <c r="C22" s="3">
        <v>240000</v>
      </c>
      <c r="D22" s="3">
        <v>90000</v>
      </c>
      <c r="E22" s="3"/>
    </row>
    <row r="23" spans="1:5" x14ac:dyDescent="0.25">
      <c r="A23" s="1" t="s">
        <v>16</v>
      </c>
      <c r="B23" s="1" t="s">
        <v>15</v>
      </c>
      <c r="C23" s="3"/>
      <c r="D23" s="3"/>
      <c r="E23" s="3"/>
    </row>
    <row r="24" spans="1:5" x14ac:dyDescent="0.25">
      <c r="A24" s="1" t="s">
        <v>17</v>
      </c>
      <c r="B24" s="1" t="s">
        <v>15</v>
      </c>
      <c r="C24" s="3"/>
      <c r="D24" s="3"/>
      <c r="E24" s="3"/>
    </row>
    <row r="25" spans="1:5" x14ac:dyDescent="0.25">
      <c r="A25" s="1" t="s">
        <v>18</v>
      </c>
      <c r="B25" s="1" t="s">
        <v>15</v>
      </c>
      <c r="C25" s="3"/>
      <c r="D25" s="3"/>
      <c r="E25" s="3"/>
    </row>
    <row r="26" spans="1:5" x14ac:dyDescent="0.25">
      <c r="A26" s="1" t="s">
        <v>19</v>
      </c>
      <c r="B26" s="1" t="s">
        <v>15</v>
      </c>
      <c r="C26" s="3"/>
      <c r="D26" s="3"/>
      <c r="E26" s="3"/>
    </row>
    <row r="27" spans="1:5" x14ac:dyDescent="0.25">
      <c r="A27" s="1" t="s">
        <v>20</v>
      </c>
      <c r="B27" s="1" t="s">
        <v>15</v>
      </c>
      <c r="C27" s="3"/>
      <c r="D27" s="3">
        <v>100000</v>
      </c>
      <c r="E27" s="3">
        <v>100000</v>
      </c>
    </row>
    <row r="28" spans="1:5" x14ac:dyDescent="0.25">
      <c r="A28" s="2" t="s">
        <v>21</v>
      </c>
      <c r="B28" s="2" t="s">
        <v>15</v>
      </c>
      <c r="C28" s="4">
        <f t="shared" ref="C28:E28" si="3">SUM(C21:C27)</f>
        <v>1340000</v>
      </c>
      <c r="D28" s="4">
        <f t="shared" si="3"/>
        <v>3250798</v>
      </c>
      <c r="E28" s="4">
        <f t="shared" si="3"/>
        <v>2349592</v>
      </c>
    </row>
    <row r="29" spans="1:5" x14ac:dyDescent="0.25">
      <c r="A29" s="11" t="s">
        <v>22</v>
      </c>
      <c r="B29" s="11"/>
      <c r="C29" s="12">
        <f t="shared" ref="C29:E29" si="4">SUM(C7+C12+C17+C20+C28)</f>
        <v>92280000</v>
      </c>
      <c r="D29" s="12">
        <f t="shared" si="4"/>
        <v>106152705</v>
      </c>
      <c r="E29" s="12">
        <f t="shared" si="4"/>
        <v>101206115</v>
      </c>
    </row>
    <row r="31" spans="1:5" x14ac:dyDescent="0.25">
      <c r="C31" s="9"/>
    </row>
  </sheetData>
  <mergeCells count="6">
    <mergeCell ref="A1:E1"/>
    <mergeCell ref="B5:D5"/>
    <mergeCell ref="E5:E6"/>
    <mergeCell ref="A5:A6"/>
    <mergeCell ref="A4:E4"/>
    <mergeCell ref="A3:E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sz.melléklet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2021-05-26T13:22:08Z</cp:lastPrinted>
  <dcterms:created xsi:type="dcterms:W3CDTF">2012-02-02T10:48:30Z</dcterms:created>
  <dcterms:modified xsi:type="dcterms:W3CDTF">2021-05-26T13:22:11Z</dcterms:modified>
</cp:coreProperties>
</file>