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Beruházások felújítások" sheetId="4" r:id="rId1"/>
    <sheet name="Munka1" sheetId="1" r:id="rId2"/>
    <sheet name="Munka2" sheetId="2" r:id="rId3"/>
    <sheet name="Munka3" sheetId="3" r:id="rId4"/>
  </sheets>
  <definedNames>
    <definedName name="_xlnm.Print_Area" localSheetId="0">'Beruházások felújítások'!$A$1:$L$50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E31" i="4"/>
  <c r="D16"/>
  <c r="L12"/>
  <c r="L13"/>
  <c r="L14"/>
  <c r="L15"/>
  <c r="L17"/>
  <c r="L18"/>
  <c r="L19"/>
  <c r="L20"/>
  <c r="L21"/>
  <c r="L22"/>
  <c r="L23"/>
  <c r="L24"/>
  <c r="L25"/>
  <c r="L26"/>
  <c r="L27"/>
  <c r="L28"/>
  <c r="L29"/>
  <c r="L30"/>
  <c r="L31"/>
  <c r="L33"/>
  <c r="L34"/>
  <c r="L35"/>
  <c r="L36"/>
  <c r="L37"/>
  <c r="L38"/>
  <c r="L39"/>
  <c r="L40"/>
  <c r="L41"/>
  <c r="L42"/>
  <c r="L43"/>
  <c r="L44"/>
  <c r="L45"/>
  <c r="L46"/>
  <c r="L47"/>
  <c r="L48"/>
  <c r="L49"/>
  <c r="L11"/>
  <c r="K31"/>
  <c r="K24"/>
  <c r="I32"/>
  <c r="K32"/>
  <c r="F32" l="1"/>
  <c r="G32"/>
  <c r="H32"/>
  <c r="H31"/>
  <c r="H24"/>
  <c r="C32" l="1"/>
  <c r="D32"/>
  <c r="E24"/>
  <c r="E16"/>
  <c r="L16" s="1"/>
  <c r="E49"/>
  <c r="D49"/>
  <c r="D48"/>
  <c r="D37"/>
  <c r="D30"/>
  <c r="D27"/>
  <c r="J32"/>
  <c r="D21"/>
  <c r="D11"/>
  <c r="E32" l="1"/>
  <c r="L32" s="1"/>
</calcChain>
</file>

<file path=xl/sharedStrings.xml><?xml version="1.0" encoding="utf-8"?>
<sst xmlns="http://schemas.openxmlformats.org/spreadsheetml/2006/main" count="44" uniqueCount="38">
  <si>
    <t>Beruházások és felújítások (E Ft)</t>
  </si>
  <si>
    <t>Rovat megnevezése</t>
  </si>
  <si>
    <t>Rovat-szám</t>
  </si>
  <si>
    <t>ÖNKORMÁNYZAT</t>
  </si>
  <si>
    <t>NAPKÖZI OTTHONOS ÓVODA</t>
  </si>
  <si>
    <t>KÖZÖS HIVATAL</t>
  </si>
  <si>
    <t>MINDÖSSZESEN</t>
  </si>
  <si>
    <t>módosítás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</si>
  <si>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</si>
  <si>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</si>
  <si>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</si>
  <si>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</si>
  <si>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</si>
  <si>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</si>
  <si>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</si>
  <si>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</si>
  <si>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</si>
  <si>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</si>
  <si>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</si>
  <si>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</si>
  <si>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</si>
  <si>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</si>
  <si>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</si>
  <si>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</si>
  <si>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</si>
  <si>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</si>
  <si>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</si>
  <si>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</si>
  <si>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</si>
  <si>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</si>
  <si>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</si>
  <si>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</si>
  <si>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</si>
  <si>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</si>
  <si>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módosított ei. VIII.12</t>
  </si>
  <si>
    <t>módosított ei. XI.17.</t>
  </si>
  <si>
    <t xml:space="preserve">13. melléklet a 15/2015. (XI.17.) Önkormányzati rendelethez </t>
  </si>
  <si>
    <t>Az Önkormányzat 2015. évi költségvetése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</si>
</sst>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0" fontId="10" fillId="0" borderId="0"/>
  </cellStyleXfs>
  <cellXfs count="2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3" fontId="1" fillId="0" borderId="1" xfId="0" applyNumberFormat="1" applyFont="1" applyBorder="1"/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3" fontId="0" fillId="0" borderId="1" xfId="0" applyNumberFormat="1" applyBorder="1"/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8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7"/>
  <sheetViews>
    <sheetView tabSelected="1" zoomScaleNormal="100" workbookViewId="0">
      <selection activeCell="K59" sqref="K59"/>
    </sheetView>
  </sheetViews>
  <sheetFormatPr defaultRowHeight="15"/>
  <cols>
    <col min="1" max="1" width="45.5703125" customWidth="1"/>
    <col min="2" max="2" width="9.42578125" customWidth="1"/>
    <col min="3" max="3" width="10" customWidth="1"/>
    <col min="4" max="5" width="12" customWidth="1"/>
    <col min="6" max="6" width="17.28515625" customWidth="1"/>
    <col min="7" max="7" width="15.85546875" customWidth="1"/>
    <col min="8" max="8" width="13" customWidth="1"/>
    <col min="9" max="9" width="11.85546875" customWidth="1"/>
    <col min="10" max="10" width="11" customWidth="1"/>
    <col min="11" max="11" width="13" customWidth="1"/>
    <col min="12" max="12" width="18.7109375" customWidth="1"/>
    <col min="261" max="261" width="64.7109375" customWidth="1"/>
    <col min="262" max="262" width="9.42578125" customWidth="1"/>
    <col min="263" max="263" width="22.42578125" customWidth="1"/>
    <col min="264" max="264" width="18.85546875" customWidth="1"/>
    <col min="265" max="265" width="18.7109375" customWidth="1"/>
    <col min="266" max="266" width="18.28515625" customWidth="1"/>
    <col min="267" max="267" width="18" customWidth="1"/>
    <col min="268" max="268" width="18.7109375" customWidth="1"/>
    <col min="517" max="517" width="64.7109375" customWidth="1"/>
    <col min="518" max="518" width="9.42578125" customWidth="1"/>
    <col min="519" max="519" width="22.42578125" customWidth="1"/>
    <col min="520" max="520" width="18.85546875" customWidth="1"/>
    <col min="521" max="521" width="18.7109375" customWidth="1"/>
    <col min="522" max="522" width="18.28515625" customWidth="1"/>
    <col min="523" max="523" width="18" customWidth="1"/>
    <col min="524" max="524" width="18.7109375" customWidth="1"/>
    <col min="773" max="773" width="64.7109375" customWidth="1"/>
    <col min="774" max="774" width="9.42578125" customWidth="1"/>
    <col min="775" max="775" width="22.42578125" customWidth="1"/>
    <col min="776" max="776" width="18.85546875" customWidth="1"/>
    <col min="777" max="777" width="18.7109375" customWidth="1"/>
    <col min="778" max="778" width="18.28515625" customWidth="1"/>
    <col min="779" max="779" width="18" customWidth="1"/>
    <col min="780" max="780" width="18.7109375" customWidth="1"/>
    <col min="1029" max="1029" width="64.7109375" customWidth="1"/>
    <col min="1030" max="1030" width="9.42578125" customWidth="1"/>
    <col min="1031" max="1031" width="22.42578125" customWidth="1"/>
    <col min="1032" max="1032" width="18.85546875" customWidth="1"/>
    <col min="1033" max="1033" width="18.7109375" customWidth="1"/>
    <col min="1034" max="1034" width="18.28515625" customWidth="1"/>
    <col min="1035" max="1035" width="18" customWidth="1"/>
    <col min="1036" max="1036" width="18.7109375" customWidth="1"/>
    <col min="1285" max="1285" width="64.7109375" customWidth="1"/>
    <col min="1286" max="1286" width="9.42578125" customWidth="1"/>
    <col min="1287" max="1287" width="22.42578125" customWidth="1"/>
    <col min="1288" max="1288" width="18.85546875" customWidth="1"/>
    <col min="1289" max="1289" width="18.7109375" customWidth="1"/>
    <col min="1290" max="1290" width="18.28515625" customWidth="1"/>
    <col min="1291" max="1291" width="18" customWidth="1"/>
    <col min="1292" max="1292" width="18.7109375" customWidth="1"/>
    <col min="1541" max="1541" width="64.7109375" customWidth="1"/>
    <col min="1542" max="1542" width="9.42578125" customWidth="1"/>
    <col min="1543" max="1543" width="22.42578125" customWidth="1"/>
    <col min="1544" max="1544" width="18.85546875" customWidth="1"/>
    <col min="1545" max="1545" width="18.7109375" customWidth="1"/>
    <col min="1546" max="1546" width="18.28515625" customWidth="1"/>
    <col min="1547" max="1547" width="18" customWidth="1"/>
    <col min="1548" max="1548" width="18.7109375" customWidth="1"/>
    <col min="1797" max="1797" width="64.7109375" customWidth="1"/>
    <col min="1798" max="1798" width="9.42578125" customWidth="1"/>
    <col min="1799" max="1799" width="22.42578125" customWidth="1"/>
    <col min="1800" max="1800" width="18.85546875" customWidth="1"/>
    <col min="1801" max="1801" width="18.7109375" customWidth="1"/>
    <col min="1802" max="1802" width="18.28515625" customWidth="1"/>
    <col min="1803" max="1803" width="18" customWidth="1"/>
    <col min="1804" max="1804" width="18.7109375" customWidth="1"/>
    <col min="2053" max="2053" width="64.7109375" customWidth="1"/>
    <col min="2054" max="2054" width="9.42578125" customWidth="1"/>
    <col min="2055" max="2055" width="22.42578125" customWidth="1"/>
    <col min="2056" max="2056" width="18.85546875" customWidth="1"/>
    <col min="2057" max="2057" width="18.7109375" customWidth="1"/>
    <col min="2058" max="2058" width="18.28515625" customWidth="1"/>
    <col min="2059" max="2059" width="18" customWidth="1"/>
    <col min="2060" max="2060" width="18.7109375" customWidth="1"/>
    <col min="2309" max="2309" width="64.7109375" customWidth="1"/>
    <col min="2310" max="2310" width="9.42578125" customWidth="1"/>
    <col min="2311" max="2311" width="22.42578125" customWidth="1"/>
    <col min="2312" max="2312" width="18.85546875" customWidth="1"/>
    <col min="2313" max="2313" width="18.7109375" customWidth="1"/>
    <col min="2314" max="2314" width="18.28515625" customWidth="1"/>
    <col min="2315" max="2315" width="18" customWidth="1"/>
    <col min="2316" max="2316" width="18.7109375" customWidth="1"/>
    <col min="2565" max="2565" width="64.7109375" customWidth="1"/>
    <col min="2566" max="2566" width="9.42578125" customWidth="1"/>
    <col min="2567" max="2567" width="22.42578125" customWidth="1"/>
    <col min="2568" max="2568" width="18.85546875" customWidth="1"/>
    <col min="2569" max="2569" width="18.7109375" customWidth="1"/>
    <col min="2570" max="2570" width="18.28515625" customWidth="1"/>
    <col min="2571" max="2571" width="18" customWidth="1"/>
    <col min="2572" max="2572" width="18.7109375" customWidth="1"/>
    <col min="2821" max="2821" width="64.7109375" customWidth="1"/>
    <col min="2822" max="2822" width="9.42578125" customWidth="1"/>
    <col min="2823" max="2823" width="22.42578125" customWidth="1"/>
    <col min="2824" max="2824" width="18.85546875" customWidth="1"/>
    <col min="2825" max="2825" width="18.7109375" customWidth="1"/>
    <col min="2826" max="2826" width="18.28515625" customWidth="1"/>
    <col min="2827" max="2827" width="18" customWidth="1"/>
    <col min="2828" max="2828" width="18.7109375" customWidth="1"/>
    <col min="3077" max="3077" width="64.7109375" customWidth="1"/>
    <col min="3078" max="3078" width="9.42578125" customWidth="1"/>
    <col min="3079" max="3079" width="22.42578125" customWidth="1"/>
    <col min="3080" max="3080" width="18.85546875" customWidth="1"/>
    <col min="3081" max="3081" width="18.7109375" customWidth="1"/>
    <col min="3082" max="3082" width="18.28515625" customWidth="1"/>
    <col min="3083" max="3083" width="18" customWidth="1"/>
    <col min="3084" max="3084" width="18.7109375" customWidth="1"/>
    <col min="3333" max="3333" width="64.7109375" customWidth="1"/>
    <col min="3334" max="3334" width="9.42578125" customWidth="1"/>
    <col min="3335" max="3335" width="22.42578125" customWidth="1"/>
    <col min="3336" max="3336" width="18.85546875" customWidth="1"/>
    <col min="3337" max="3337" width="18.7109375" customWidth="1"/>
    <col min="3338" max="3338" width="18.28515625" customWidth="1"/>
    <col min="3339" max="3339" width="18" customWidth="1"/>
    <col min="3340" max="3340" width="18.7109375" customWidth="1"/>
    <col min="3589" max="3589" width="64.7109375" customWidth="1"/>
    <col min="3590" max="3590" width="9.42578125" customWidth="1"/>
    <col min="3591" max="3591" width="22.42578125" customWidth="1"/>
    <col min="3592" max="3592" width="18.85546875" customWidth="1"/>
    <col min="3593" max="3593" width="18.7109375" customWidth="1"/>
    <col min="3594" max="3594" width="18.28515625" customWidth="1"/>
    <col min="3595" max="3595" width="18" customWidth="1"/>
    <col min="3596" max="3596" width="18.7109375" customWidth="1"/>
    <col min="3845" max="3845" width="64.7109375" customWidth="1"/>
    <col min="3846" max="3846" width="9.42578125" customWidth="1"/>
    <col min="3847" max="3847" width="22.42578125" customWidth="1"/>
    <col min="3848" max="3848" width="18.85546875" customWidth="1"/>
    <col min="3849" max="3849" width="18.7109375" customWidth="1"/>
    <col min="3850" max="3850" width="18.28515625" customWidth="1"/>
    <col min="3851" max="3851" width="18" customWidth="1"/>
    <col min="3852" max="3852" width="18.7109375" customWidth="1"/>
    <col min="4101" max="4101" width="64.7109375" customWidth="1"/>
    <col min="4102" max="4102" width="9.42578125" customWidth="1"/>
    <col min="4103" max="4103" width="22.42578125" customWidth="1"/>
    <col min="4104" max="4104" width="18.85546875" customWidth="1"/>
    <col min="4105" max="4105" width="18.7109375" customWidth="1"/>
    <col min="4106" max="4106" width="18.28515625" customWidth="1"/>
    <col min="4107" max="4107" width="18" customWidth="1"/>
    <col min="4108" max="4108" width="18.7109375" customWidth="1"/>
    <col min="4357" max="4357" width="64.7109375" customWidth="1"/>
    <col min="4358" max="4358" width="9.42578125" customWidth="1"/>
    <col min="4359" max="4359" width="22.42578125" customWidth="1"/>
    <col min="4360" max="4360" width="18.85546875" customWidth="1"/>
    <col min="4361" max="4361" width="18.7109375" customWidth="1"/>
    <col min="4362" max="4362" width="18.28515625" customWidth="1"/>
    <col min="4363" max="4363" width="18" customWidth="1"/>
    <col min="4364" max="4364" width="18.7109375" customWidth="1"/>
    <col min="4613" max="4613" width="64.7109375" customWidth="1"/>
    <col min="4614" max="4614" width="9.42578125" customWidth="1"/>
    <col min="4615" max="4615" width="22.42578125" customWidth="1"/>
    <col min="4616" max="4616" width="18.85546875" customWidth="1"/>
    <col min="4617" max="4617" width="18.7109375" customWidth="1"/>
    <col min="4618" max="4618" width="18.28515625" customWidth="1"/>
    <col min="4619" max="4619" width="18" customWidth="1"/>
    <col min="4620" max="4620" width="18.7109375" customWidth="1"/>
    <col min="4869" max="4869" width="64.7109375" customWidth="1"/>
    <col min="4870" max="4870" width="9.42578125" customWidth="1"/>
    <col min="4871" max="4871" width="22.42578125" customWidth="1"/>
    <col min="4872" max="4872" width="18.85546875" customWidth="1"/>
    <col min="4873" max="4873" width="18.7109375" customWidth="1"/>
    <col min="4874" max="4874" width="18.28515625" customWidth="1"/>
    <col min="4875" max="4875" width="18" customWidth="1"/>
    <col min="4876" max="4876" width="18.7109375" customWidth="1"/>
    <col min="5125" max="5125" width="64.7109375" customWidth="1"/>
    <col min="5126" max="5126" width="9.42578125" customWidth="1"/>
    <col min="5127" max="5127" width="22.42578125" customWidth="1"/>
    <col min="5128" max="5128" width="18.85546875" customWidth="1"/>
    <col min="5129" max="5129" width="18.7109375" customWidth="1"/>
    <col min="5130" max="5130" width="18.28515625" customWidth="1"/>
    <col min="5131" max="5131" width="18" customWidth="1"/>
    <col min="5132" max="5132" width="18.7109375" customWidth="1"/>
    <col min="5381" max="5381" width="64.7109375" customWidth="1"/>
    <col min="5382" max="5382" width="9.42578125" customWidth="1"/>
    <col min="5383" max="5383" width="22.42578125" customWidth="1"/>
    <col min="5384" max="5384" width="18.85546875" customWidth="1"/>
    <col min="5385" max="5385" width="18.7109375" customWidth="1"/>
    <col min="5386" max="5386" width="18.28515625" customWidth="1"/>
    <col min="5387" max="5387" width="18" customWidth="1"/>
    <col min="5388" max="5388" width="18.7109375" customWidth="1"/>
    <col min="5637" max="5637" width="64.7109375" customWidth="1"/>
    <col min="5638" max="5638" width="9.42578125" customWidth="1"/>
    <col min="5639" max="5639" width="22.42578125" customWidth="1"/>
    <col min="5640" max="5640" width="18.85546875" customWidth="1"/>
    <col min="5641" max="5641" width="18.7109375" customWidth="1"/>
    <col min="5642" max="5642" width="18.28515625" customWidth="1"/>
    <col min="5643" max="5643" width="18" customWidth="1"/>
    <col min="5644" max="5644" width="18.7109375" customWidth="1"/>
    <col min="5893" max="5893" width="64.7109375" customWidth="1"/>
    <col min="5894" max="5894" width="9.42578125" customWidth="1"/>
    <col min="5895" max="5895" width="22.42578125" customWidth="1"/>
    <col min="5896" max="5896" width="18.85546875" customWidth="1"/>
    <col min="5897" max="5897" width="18.7109375" customWidth="1"/>
    <col min="5898" max="5898" width="18.28515625" customWidth="1"/>
    <col min="5899" max="5899" width="18" customWidth="1"/>
    <col min="5900" max="5900" width="18.7109375" customWidth="1"/>
    <col min="6149" max="6149" width="64.7109375" customWidth="1"/>
    <col min="6150" max="6150" width="9.42578125" customWidth="1"/>
    <col min="6151" max="6151" width="22.42578125" customWidth="1"/>
    <col min="6152" max="6152" width="18.85546875" customWidth="1"/>
    <col min="6153" max="6153" width="18.7109375" customWidth="1"/>
    <col min="6154" max="6154" width="18.28515625" customWidth="1"/>
    <col min="6155" max="6155" width="18" customWidth="1"/>
    <col min="6156" max="6156" width="18.7109375" customWidth="1"/>
    <col min="6405" max="6405" width="64.7109375" customWidth="1"/>
    <col min="6406" max="6406" width="9.42578125" customWidth="1"/>
    <col min="6407" max="6407" width="22.42578125" customWidth="1"/>
    <col min="6408" max="6408" width="18.85546875" customWidth="1"/>
    <col min="6409" max="6409" width="18.7109375" customWidth="1"/>
    <col min="6410" max="6410" width="18.28515625" customWidth="1"/>
    <col min="6411" max="6411" width="18" customWidth="1"/>
    <col min="6412" max="6412" width="18.7109375" customWidth="1"/>
    <col min="6661" max="6661" width="64.7109375" customWidth="1"/>
    <col min="6662" max="6662" width="9.42578125" customWidth="1"/>
    <col min="6663" max="6663" width="22.42578125" customWidth="1"/>
    <col min="6664" max="6664" width="18.85546875" customWidth="1"/>
    <col min="6665" max="6665" width="18.7109375" customWidth="1"/>
    <col min="6666" max="6666" width="18.28515625" customWidth="1"/>
    <col min="6667" max="6667" width="18" customWidth="1"/>
    <col min="6668" max="6668" width="18.7109375" customWidth="1"/>
    <col min="6917" max="6917" width="64.7109375" customWidth="1"/>
    <col min="6918" max="6918" width="9.42578125" customWidth="1"/>
    <col min="6919" max="6919" width="22.42578125" customWidth="1"/>
    <col min="6920" max="6920" width="18.85546875" customWidth="1"/>
    <col min="6921" max="6921" width="18.7109375" customWidth="1"/>
    <col min="6922" max="6922" width="18.28515625" customWidth="1"/>
    <col min="6923" max="6923" width="18" customWidth="1"/>
    <col min="6924" max="6924" width="18.7109375" customWidth="1"/>
    <col min="7173" max="7173" width="64.7109375" customWidth="1"/>
    <col min="7174" max="7174" width="9.42578125" customWidth="1"/>
    <col min="7175" max="7175" width="22.42578125" customWidth="1"/>
    <col min="7176" max="7176" width="18.85546875" customWidth="1"/>
    <col min="7177" max="7177" width="18.7109375" customWidth="1"/>
    <col min="7178" max="7178" width="18.28515625" customWidth="1"/>
    <col min="7179" max="7179" width="18" customWidth="1"/>
    <col min="7180" max="7180" width="18.7109375" customWidth="1"/>
    <col min="7429" max="7429" width="64.7109375" customWidth="1"/>
    <col min="7430" max="7430" width="9.42578125" customWidth="1"/>
    <col min="7431" max="7431" width="22.42578125" customWidth="1"/>
    <col min="7432" max="7432" width="18.85546875" customWidth="1"/>
    <col min="7433" max="7433" width="18.7109375" customWidth="1"/>
    <col min="7434" max="7434" width="18.28515625" customWidth="1"/>
    <col min="7435" max="7435" width="18" customWidth="1"/>
    <col min="7436" max="7436" width="18.7109375" customWidth="1"/>
    <col min="7685" max="7685" width="64.7109375" customWidth="1"/>
    <col min="7686" max="7686" width="9.42578125" customWidth="1"/>
    <col min="7687" max="7687" width="22.42578125" customWidth="1"/>
    <col min="7688" max="7688" width="18.85546875" customWidth="1"/>
    <col min="7689" max="7689" width="18.7109375" customWidth="1"/>
    <col min="7690" max="7690" width="18.28515625" customWidth="1"/>
    <col min="7691" max="7691" width="18" customWidth="1"/>
    <col min="7692" max="7692" width="18.7109375" customWidth="1"/>
    <col min="7941" max="7941" width="64.7109375" customWidth="1"/>
    <col min="7942" max="7942" width="9.42578125" customWidth="1"/>
    <col min="7943" max="7943" width="22.42578125" customWidth="1"/>
    <col min="7944" max="7944" width="18.85546875" customWidth="1"/>
    <col min="7945" max="7945" width="18.7109375" customWidth="1"/>
    <col min="7946" max="7946" width="18.28515625" customWidth="1"/>
    <col min="7947" max="7947" width="18" customWidth="1"/>
    <col min="7948" max="7948" width="18.7109375" customWidth="1"/>
    <col min="8197" max="8197" width="64.7109375" customWidth="1"/>
    <col min="8198" max="8198" width="9.42578125" customWidth="1"/>
    <col min="8199" max="8199" width="22.42578125" customWidth="1"/>
    <col min="8200" max="8200" width="18.85546875" customWidth="1"/>
    <col min="8201" max="8201" width="18.7109375" customWidth="1"/>
    <col min="8202" max="8202" width="18.28515625" customWidth="1"/>
    <col min="8203" max="8203" width="18" customWidth="1"/>
    <col min="8204" max="8204" width="18.7109375" customWidth="1"/>
    <col min="8453" max="8453" width="64.7109375" customWidth="1"/>
    <col min="8454" max="8454" width="9.42578125" customWidth="1"/>
    <col min="8455" max="8455" width="22.42578125" customWidth="1"/>
    <col min="8456" max="8456" width="18.85546875" customWidth="1"/>
    <col min="8457" max="8457" width="18.7109375" customWidth="1"/>
    <col min="8458" max="8458" width="18.28515625" customWidth="1"/>
    <col min="8459" max="8459" width="18" customWidth="1"/>
    <col min="8460" max="8460" width="18.7109375" customWidth="1"/>
    <col min="8709" max="8709" width="64.7109375" customWidth="1"/>
    <col min="8710" max="8710" width="9.42578125" customWidth="1"/>
    <col min="8711" max="8711" width="22.42578125" customWidth="1"/>
    <col min="8712" max="8712" width="18.85546875" customWidth="1"/>
    <col min="8713" max="8713" width="18.7109375" customWidth="1"/>
    <col min="8714" max="8714" width="18.28515625" customWidth="1"/>
    <col min="8715" max="8715" width="18" customWidth="1"/>
    <col min="8716" max="8716" width="18.7109375" customWidth="1"/>
    <col min="8965" max="8965" width="64.7109375" customWidth="1"/>
    <col min="8966" max="8966" width="9.42578125" customWidth="1"/>
    <col min="8967" max="8967" width="22.42578125" customWidth="1"/>
    <col min="8968" max="8968" width="18.85546875" customWidth="1"/>
    <col min="8969" max="8969" width="18.7109375" customWidth="1"/>
    <col min="8970" max="8970" width="18.28515625" customWidth="1"/>
    <col min="8971" max="8971" width="18" customWidth="1"/>
    <col min="8972" max="8972" width="18.7109375" customWidth="1"/>
    <col min="9221" max="9221" width="64.7109375" customWidth="1"/>
    <col min="9222" max="9222" width="9.42578125" customWidth="1"/>
    <col min="9223" max="9223" width="22.42578125" customWidth="1"/>
    <col min="9224" max="9224" width="18.85546875" customWidth="1"/>
    <col min="9225" max="9225" width="18.7109375" customWidth="1"/>
    <col min="9226" max="9226" width="18.28515625" customWidth="1"/>
    <col min="9227" max="9227" width="18" customWidth="1"/>
    <col min="9228" max="9228" width="18.7109375" customWidth="1"/>
    <col min="9477" max="9477" width="64.7109375" customWidth="1"/>
    <col min="9478" max="9478" width="9.42578125" customWidth="1"/>
    <col min="9479" max="9479" width="22.42578125" customWidth="1"/>
    <col min="9480" max="9480" width="18.85546875" customWidth="1"/>
    <col min="9481" max="9481" width="18.7109375" customWidth="1"/>
    <col min="9482" max="9482" width="18.28515625" customWidth="1"/>
    <col min="9483" max="9483" width="18" customWidth="1"/>
    <col min="9484" max="9484" width="18.7109375" customWidth="1"/>
    <col min="9733" max="9733" width="64.7109375" customWidth="1"/>
    <col min="9734" max="9734" width="9.42578125" customWidth="1"/>
    <col min="9735" max="9735" width="22.42578125" customWidth="1"/>
    <col min="9736" max="9736" width="18.85546875" customWidth="1"/>
    <col min="9737" max="9737" width="18.7109375" customWidth="1"/>
    <col min="9738" max="9738" width="18.28515625" customWidth="1"/>
    <col min="9739" max="9739" width="18" customWidth="1"/>
    <col min="9740" max="9740" width="18.7109375" customWidth="1"/>
    <col min="9989" max="9989" width="64.7109375" customWidth="1"/>
    <col min="9990" max="9990" width="9.42578125" customWidth="1"/>
    <col min="9991" max="9991" width="22.42578125" customWidth="1"/>
    <col min="9992" max="9992" width="18.85546875" customWidth="1"/>
    <col min="9993" max="9993" width="18.7109375" customWidth="1"/>
    <col min="9994" max="9994" width="18.28515625" customWidth="1"/>
    <col min="9995" max="9995" width="18" customWidth="1"/>
    <col min="9996" max="9996" width="18.7109375" customWidth="1"/>
    <col min="10245" max="10245" width="64.7109375" customWidth="1"/>
    <col min="10246" max="10246" width="9.42578125" customWidth="1"/>
    <col min="10247" max="10247" width="22.42578125" customWidth="1"/>
    <col min="10248" max="10248" width="18.85546875" customWidth="1"/>
    <col min="10249" max="10249" width="18.7109375" customWidth="1"/>
    <col min="10250" max="10250" width="18.28515625" customWidth="1"/>
    <col min="10251" max="10251" width="18" customWidth="1"/>
    <col min="10252" max="10252" width="18.7109375" customWidth="1"/>
    <col min="10501" max="10501" width="64.7109375" customWidth="1"/>
    <col min="10502" max="10502" width="9.42578125" customWidth="1"/>
    <col min="10503" max="10503" width="22.42578125" customWidth="1"/>
    <col min="10504" max="10504" width="18.85546875" customWidth="1"/>
    <col min="10505" max="10505" width="18.7109375" customWidth="1"/>
    <col min="10506" max="10506" width="18.28515625" customWidth="1"/>
    <col min="10507" max="10507" width="18" customWidth="1"/>
    <col min="10508" max="10508" width="18.7109375" customWidth="1"/>
    <col min="10757" max="10757" width="64.7109375" customWidth="1"/>
    <col min="10758" max="10758" width="9.42578125" customWidth="1"/>
    <col min="10759" max="10759" width="22.42578125" customWidth="1"/>
    <col min="10760" max="10760" width="18.85546875" customWidth="1"/>
    <col min="10761" max="10761" width="18.7109375" customWidth="1"/>
    <col min="10762" max="10762" width="18.28515625" customWidth="1"/>
    <col min="10763" max="10763" width="18" customWidth="1"/>
    <col min="10764" max="10764" width="18.7109375" customWidth="1"/>
    <col min="11013" max="11013" width="64.7109375" customWidth="1"/>
    <col min="11014" max="11014" width="9.42578125" customWidth="1"/>
    <col min="11015" max="11015" width="22.42578125" customWidth="1"/>
    <col min="11016" max="11016" width="18.85546875" customWidth="1"/>
    <col min="11017" max="11017" width="18.7109375" customWidth="1"/>
    <col min="11018" max="11018" width="18.28515625" customWidth="1"/>
    <col min="11019" max="11019" width="18" customWidth="1"/>
    <col min="11020" max="11020" width="18.7109375" customWidth="1"/>
    <col min="11269" max="11269" width="64.7109375" customWidth="1"/>
    <col min="11270" max="11270" width="9.42578125" customWidth="1"/>
    <col min="11271" max="11271" width="22.42578125" customWidth="1"/>
    <col min="11272" max="11272" width="18.85546875" customWidth="1"/>
    <col min="11273" max="11273" width="18.7109375" customWidth="1"/>
    <col min="11274" max="11274" width="18.28515625" customWidth="1"/>
    <col min="11275" max="11275" width="18" customWidth="1"/>
    <col min="11276" max="11276" width="18.7109375" customWidth="1"/>
    <col min="11525" max="11525" width="64.7109375" customWidth="1"/>
    <col min="11526" max="11526" width="9.42578125" customWidth="1"/>
    <col min="11527" max="11527" width="22.42578125" customWidth="1"/>
    <col min="11528" max="11528" width="18.85546875" customWidth="1"/>
    <col min="11529" max="11529" width="18.7109375" customWidth="1"/>
    <col min="11530" max="11530" width="18.28515625" customWidth="1"/>
    <col min="11531" max="11531" width="18" customWidth="1"/>
    <col min="11532" max="11532" width="18.7109375" customWidth="1"/>
    <col min="11781" max="11781" width="64.7109375" customWidth="1"/>
    <col min="11782" max="11782" width="9.42578125" customWidth="1"/>
    <col min="11783" max="11783" width="22.42578125" customWidth="1"/>
    <col min="11784" max="11784" width="18.85546875" customWidth="1"/>
    <col min="11785" max="11785" width="18.7109375" customWidth="1"/>
    <col min="11786" max="11786" width="18.28515625" customWidth="1"/>
    <col min="11787" max="11787" width="18" customWidth="1"/>
    <col min="11788" max="11788" width="18.7109375" customWidth="1"/>
    <col min="12037" max="12037" width="64.7109375" customWidth="1"/>
    <col min="12038" max="12038" width="9.42578125" customWidth="1"/>
    <col min="12039" max="12039" width="22.42578125" customWidth="1"/>
    <col min="12040" max="12040" width="18.85546875" customWidth="1"/>
    <col min="12041" max="12041" width="18.7109375" customWidth="1"/>
    <col min="12042" max="12042" width="18.28515625" customWidth="1"/>
    <col min="12043" max="12043" width="18" customWidth="1"/>
    <col min="12044" max="12044" width="18.7109375" customWidth="1"/>
    <col min="12293" max="12293" width="64.7109375" customWidth="1"/>
    <col min="12294" max="12294" width="9.42578125" customWidth="1"/>
    <col min="12295" max="12295" width="22.42578125" customWidth="1"/>
    <col min="12296" max="12296" width="18.85546875" customWidth="1"/>
    <col min="12297" max="12297" width="18.7109375" customWidth="1"/>
    <col min="12298" max="12298" width="18.28515625" customWidth="1"/>
    <col min="12299" max="12299" width="18" customWidth="1"/>
    <col min="12300" max="12300" width="18.7109375" customWidth="1"/>
    <col min="12549" max="12549" width="64.7109375" customWidth="1"/>
    <col min="12550" max="12550" width="9.42578125" customWidth="1"/>
    <col min="12551" max="12551" width="22.42578125" customWidth="1"/>
    <col min="12552" max="12552" width="18.85546875" customWidth="1"/>
    <col min="12553" max="12553" width="18.7109375" customWidth="1"/>
    <col min="12554" max="12554" width="18.28515625" customWidth="1"/>
    <col min="12555" max="12555" width="18" customWidth="1"/>
    <col min="12556" max="12556" width="18.7109375" customWidth="1"/>
    <col min="12805" max="12805" width="64.7109375" customWidth="1"/>
    <col min="12806" max="12806" width="9.42578125" customWidth="1"/>
    <col min="12807" max="12807" width="22.42578125" customWidth="1"/>
    <col min="12808" max="12808" width="18.85546875" customWidth="1"/>
    <col min="12809" max="12809" width="18.7109375" customWidth="1"/>
    <col min="12810" max="12810" width="18.28515625" customWidth="1"/>
    <col min="12811" max="12811" width="18" customWidth="1"/>
    <col min="12812" max="12812" width="18.7109375" customWidth="1"/>
    <col min="13061" max="13061" width="64.7109375" customWidth="1"/>
    <col min="13062" max="13062" width="9.42578125" customWidth="1"/>
    <col min="13063" max="13063" width="22.42578125" customWidth="1"/>
    <col min="13064" max="13064" width="18.85546875" customWidth="1"/>
    <col min="13065" max="13065" width="18.7109375" customWidth="1"/>
    <col min="13066" max="13066" width="18.28515625" customWidth="1"/>
    <col min="13067" max="13067" width="18" customWidth="1"/>
    <col min="13068" max="13068" width="18.7109375" customWidth="1"/>
    <col min="13317" max="13317" width="64.7109375" customWidth="1"/>
    <col min="13318" max="13318" width="9.42578125" customWidth="1"/>
    <col min="13319" max="13319" width="22.42578125" customWidth="1"/>
    <col min="13320" max="13320" width="18.85546875" customWidth="1"/>
    <col min="13321" max="13321" width="18.7109375" customWidth="1"/>
    <col min="13322" max="13322" width="18.28515625" customWidth="1"/>
    <col min="13323" max="13323" width="18" customWidth="1"/>
    <col min="13324" max="13324" width="18.7109375" customWidth="1"/>
    <col min="13573" max="13573" width="64.7109375" customWidth="1"/>
    <col min="13574" max="13574" width="9.42578125" customWidth="1"/>
    <col min="13575" max="13575" width="22.42578125" customWidth="1"/>
    <col min="13576" max="13576" width="18.85546875" customWidth="1"/>
    <col min="13577" max="13577" width="18.7109375" customWidth="1"/>
    <col min="13578" max="13578" width="18.28515625" customWidth="1"/>
    <col min="13579" max="13579" width="18" customWidth="1"/>
    <col min="13580" max="13580" width="18.7109375" customWidth="1"/>
    <col min="13829" max="13829" width="64.7109375" customWidth="1"/>
    <col min="13830" max="13830" width="9.42578125" customWidth="1"/>
    <col min="13831" max="13831" width="22.42578125" customWidth="1"/>
    <col min="13832" max="13832" width="18.85546875" customWidth="1"/>
    <col min="13833" max="13833" width="18.7109375" customWidth="1"/>
    <col min="13834" max="13834" width="18.28515625" customWidth="1"/>
    <col min="13835" max="13835" width="18" customWidth="1"/>
    <col min="13836" max="13836" width="18.7109375" customWidth="1"/>
    <col min="14085" max="14085" width="64.7109375" customWidth="1"/>
    <col min="14086" max="14086" width="9.42578125" customWidth="1"/>
    <col min="14087" max="14087" width="22.42578125" customWidth="1"/>
    <col min="14088" max="14088" width="18.85546875" customWidth="1"/>
    <col min="14089" max="14089" width="18.7109375" customWidth="1"/>
    <col min="14090" max="14090" width="18.28515625" customWidth="1"/>
    <col min="14091" max="14091" width="18" customWidth="1"/>
    <col min="14092" max="14092" width="18.7109375" customWidth="1"/>
    <col min="14341" max="14341" width="64.7109375" customWidth="1"/>
    <col min="14342" max="14342" width="9.42578125" customWidth="1"/>
    <col min="14343" max="14343" width="22.42578125" customWidth="1"/>
    <col min="14344" max="14344" width="18.85546875" customWidth="1"/>
    <col min="14345" max="14345" width="18.7109375" customWidth="1"/>
    <col min="14346" max="14346" width="18.28515625" customWidth="1"/>
    <col min="14347" max="14347" width="18" customWidth="1"/>
    <col min="14348" max="14348" width="18.7109375" customWidth="1"/>
    <col min="14597" max="14597" width="64.7109375" customWidth="1"/>
    <col min="14598" max="14598" width="9.42578125" customWidth="1"/>
    <col min="14599" max="14599" width="22.42578125" customWidth="1"/>
    <col min="14600" max="14600" width="18.85546875" customWidth="1"/>
    <col min="14601" max="14601" width="18.7109375" customWidth="1"/>
    <col min="14602" max="14602" width="18.28515625" customWidth="1"/>
    <col min="14603" max="14603" width="18" customWidth="1"/>
    <col min="14604" max="14604" width="18.7109375" customWidth="1"/>
    <col min="14853" max="14853" width="64.7109375" customWidth="1"/>
    <col min="14854" max="14854" width="9.42578125" customWidth="1"/>
    <col min="14855" max="14855" width="22.42578125" customWidth="1"/>
    <col min="14856" max="14856" width="18.85546875" customWidth="1"/>
    <col min="14857" max="14857" width="18.7109375" customWidth="1"/>
    <col min="14858" max="14858" width="18.28515625" customWidth="1"/>
    <col min="14859" max="14859" width="18" customWidth="1"/>
    <col min="14860" max="14860" width="18.7109375" customWidth="1"/>
    <col min="15109" max="15109" width="64.7109375" customWidth="1"/>
    <col min="15110" max="15110" width="9.42578125" customWidth="1"/>
    <col min="15111" max="15111" width="22.42578125" customWidth="1"/>
    <col min="15112" max="15112" width="18.85546875" customWidth="1"/>
    <col min="15113" max="15113" width="18.7109375" customWidth="1"/>
    <col min="15114" max="15114" width="18.28515625" customWidth="1"/>
    <col min="15115" max="15115" width="18" customWidth="1"/>
    <col min="15116" max="15116" width="18.7109375" customWidth="1"/>
    <col min="15365" max="15365" width="64.7109375" customWidth="1"/>
    <col min="15366" max="15366" width="9.42578125" customWidth="1"/>
    <col min="15367" max="15367" width="22.42578125" customWidth="1"/>
    <col min="15368" max="15368" width="18.85546875" customWidth="1"/>
    <col min="15369" max="15369" width="18.7109375" customWidth="1"/>
    <col min="15370" max="15370" width="18.28515625" customWidth="1"/>
    <col min="15371" max="15371" width="18" customWidth="1"/>
    <col min="15372" max="15372" width="18.7109375" customWidth="1"/>
    <col min="15621" max="15621" width="64.7109375" customWidth="1"/>
    <col min="15622" max="15622" width="9.42578125" customWidth="1"/>
    <col min="15623" max="15623" width="22.42578125" customWidth="1"/>
    <col min="15624" max="15624" width="18.85546875" customWidth="1"/>
    <col min="15625" max="15625" width="18.7109375" customWidth="1"/>
    <col min="15626" max="15626" width="18.28515625" customWidth="1"/>
    <col min="15627" max="15627" width="18" customWidth="1"/>
    <col min="15628" max="15628" width="18.7109375" customWidth="1"/>
    <col min="15877" max="15877" width="64.7109375" customWidth="1"/>
    <col min="15878" max="15878" width="9.42578125" customWidth="1"/>
    <col min="15879" max="15879" width="22.42578125" customWidth="1"/>
    <col min="15880" max="15880" width="18.85546875" customWidth="1"/>
    <col min="15881" max="15881" width="18.7109375" customWidth="1"/>
    <col min="15882" max="15882" width="18.28515625" customWidth="1"/>
    <col min="15883" max="15883" width="18" customWidth="1"/>
    <col min="15884" max="15884" width="18.7109375" customWidth="1"/>
    <col min="16133" max="16133" width="64.7109375" customWidth="1"/>
    <col min="16134" max="16134" width="9.42578125" customWidth="1"/>
    <col min="16135" max="16135" width="22.42578125" customWidth="1"/>
    <col min="16136" max="16136" width="18.85546875" customWidth="1"/>
    <col min="16137" max="16137" width="18.7109375" customWidth="1"/>
    <col min="16138" max="16138" width="18.28515625" customWidth="1"/>
    <col min="16139" max="16139" width="18" customWidth="1"/>
    <col min="16140" max="16140" width="18.7109375" customWidth="1"/>
  </cols>
  <sheetData>
    <row r="1" spans="1:12">
      <c r="A1" t="s">
        <v>36</v>
      </c>
    </row>
    <row r="2" spans="1:12" ht="21.75" customHeight="1">
      <c r="A2" s="15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6.25" customHeight="1">
      <c r="A3" s="17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5" spans="1:12" ht="26.25" customHeight="1">
      <c r="A5" s="1" t="s">
        <v>1</v>
      </c>
      <c r="B5" s="2" t="s">
        <v>2</v>
      </c>
      <c r="C5" s="19" t="s">
        <v>3</v>
      </c>
      <c r="D5" s="20"/>
      <c r="E5" s="21"/>
      <c r="F5" s="19" t="s">
        <v>4</v>
      </c>
      <c r="G5" s="20"/>
      <c r="H5" s="21"/>
      <c r="I5" s="19" t="s">
        <v>5</v>
      </c>
      <c r="J5" s="20"/>
      <c r="K5" s="21"/>
      <c r="L5" s="3" t="s">
        <v>6</v>
      </c>
    </row>
    <row r="6" spans="1:12" ht="38.25">
      <c r="A6" s="1"/>
      <c r="B6" s="2"/>
      <c r="C6" s="2" t="s">
        <v>34</v>
      </c>
      <c r="D6" s="2" t="s">
        <v>7</v>
      </c>
      <c r="E6" s="2" t="s">
        <v>35</v>
      </c>
      <c r="F6" s="2" t="s">
        <v>34</v>
      </c>
      <c r="G6" s="2" t="s">
        <v>7</v>
      </c>
      <c r="H6" s="2" t="s">
        <v>35</v>
      </c>
      <c r="I6" s="2" t="s">
        <v>34</v>
      </c>
      <c r="J6" s="2" t="s">
        <v>7</v>
      </c>
      <c r="K6" s="2" t="s">
        <v>35</v>
      </c>
      <c r="L6" s="3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>
      <c r="A11" s="6" t="s">
        <v>8</v>
      </c>
      <c r="B11" s="7" t="s">
        <v>9</v>
      </c>
      <c r="C11" s="4">
        <v>150</v>
      </c>
      <c r="D11" s="4">
        <f>E11-C11</f>
        <v>0</v>
      </c>
      <c r="E11" s="4">
        <v>150</v>
      </c>
      <c r="F11" s="4"/>
      <c r="G11" s="4"/>
      <c r="H11" s="4"/>
      <c r="I11" s="4"/>
      <c r="J11" s="4"/>
      <c r="K11" s="4"/>
      <c r="L11" s="5">
        <f>E11+H11+K11</f>
        <v>150</v>
      </c>
    </row>
    <row r="12" spans="1:12">
      <c r="A12" s="6"/>
      <c r="B12" s="7"/>
      <c r="C12" s="4"/>
      <c r="D12" s="4"/>
      <c r="E12" s="4"/>
      <c r="F12" s="4"/>
      <c r="G12" s="4"/>
      <c r="H12" s="4"/>
      <c r="I12" s="4"/>
      <c r="J12" s="4"/>
      <c r="K12" s="4"/>
      <c r="L12" s="5">
        <f t="shared" ref="L12:L49" si="0">E12+H12+K12</f>
        <v>0</v>
      </c>
    </row>
    <row r="13" spans="1:12">
      <c r="A13" s="6"/>
      <c r="B13" s="7"/>
      <c r="C13" s="4"/>
      <c r="D13" s="4"/>
      <c r="E13" s="4"/>
      <c r="F13" s="4"/>
      <c r="G13" s="4"/>
      <c r="H13" s="4"/>
      <c r="I13" s="4"/>
      <c r="J13" s="4"/>
      <c r="K13" s="4"/>
      <c r="L13" s="5">
        <f t="shared" si="0"/>
        <v>0</v>
      </c>
    </row>
    <row r="14" spans="1:12">
      <c r="A14" s="6"/>
      <c r="B14" s="7"/>
      <c r="C14" s="4"/>
      <c r="D14" s="4"/>
      <c r="E14" s="4"/>
      <c r="F14" s="4"/>
      <c r="G14" s="4"/>
      <c r="H14" s="4"/>
      <c r="I14" s="4"/>
      <c r="J14" s="4"/>
      <c r="K14" s="4"/>
      <c r="L14" s="5">
        <f t="shared" si="0"/>
        <v>0</v>
      </c>
    </row>
    <row r="15" spans="1:12">
      <c r="A15" s="6"/>
      <c r="B15" s="7"/>
      <c r="C15" s="4"/>
      <c r="D15" s="4"/>
      <c r="E15" s="4"/>
      <c r="F15" s="4"/>
      <c r="G15" s="4"/>
      <c r="H15" s="4"/>
      <c r="I15" s="4"/>
      <c r="J15" s="4"/>
      <c r="K15" s="4"/>
      <c r="L15" s="5">
        <f t="shared" si="0"/>
        <v>0</v>
      </c>
    </row>
    <row r="16" spans="1:12">
      <c r="A16" s="6" t="s">
        <v>10</v>
      </c>
      <c r="B16" s="7" t="s">
        <v>11</v>
      </c>
      <c r="C16" s="4">
        <v>200</v>
      </c>
      <c r="D16" s="4">
        <f>313+2012</f>
        <v>2325</v>
      </c>
      <c r="E16" s="4">
        <f>C16+D16</f>
        <v>2525</v>
      </c>
      <c r="F16" s="4"/>
      <c r="G16" s="4"/>
      <c r="H16" s="4"/>
      <c r="I16" s="4"/>
      <c r="J16" s="4"/>
      <c r="K16" s="4"/>
      <c r="L16" s="5">
        <f t="shared" si="0"/>
        <v>2525</v>
      </c>
    </row>
    <row r="17" spans="1:12">
      <c r="A17" s="6"/>
      <c r="B17" s="7"/>
      <c r="C17" s="4"/>
      <c r="D17" s="4"/>
      <c r="E17" s="4"/>
      <c r="F17" s="4"/>
      <c r="G17" s="4"/>
      <c r="H17" s="4"/>
      <c r="I17" s="4"/>
      <c r="J17" s="4"/>
      <c r="K17" s="4"/>
      <c r="L17" s="5">
        <f t="shared" si="0"/>
        <v>0</v>
      </c>
    </row>
    <row r="18" spans="1:12">
      <c r="A18" s="6"/>
      <c r="B18" s="7"/>
      <c r="C18" s="4"/>
      <c r="D18" s="4"/>
      <c r="E18" s="4"/>
      <c r="F18" s="4"/>
      <c r="G18" s="4"/>
      <c r="H18" s="4"/>
      <c r="I18" s="4"/>
      <c r="J18" s="4"/>
      <c r="K18" s="4"/>
      <c r="L18" s="5">
        <f t="shared" si="0"/>
        <v>0</v>
      </c>
    </row>
    <row r="19" spans="1:12">
      <c r="A19" s="6"/>
      <c r="B19" s="7"/>
      <c r="C19" s="4"/>
      <c r="D19" s="4"/>
      <c r="E19" s="4"/>
      <c r="F19" s="4"/>
      <c r="G19" s="4"/>
      <c r="H19" s="4"/>
      <c r="I19" s="4"/>
      <c r="J19" s="4"/>
      <c r="K19" s="4"/>
      <c r="L19" s="5">
        <f t="shared" si="0"/>
        <v>0</v>
      </c>
    </row>
    <row r="20" spans="1:12">
      <c r="A20" s="6"/>
      <c r="B20" s="7"/>
      <c r="C20" s="4"/>
      <c r="D20" s="4"/>
      <c r="E20" s="4"/>
      <c r="F20" s="4"/>
      <c r="G20" s="4"/>
      <c r="H20" s="4"/>
      <c r="I20" s="4"/>
      <c r="J20" s="4"/>
      <c r="K20" s="4"/>
      <c r="L20" s="5">
        <f t="shared" si="0"/>
        <v>0</v>
      </c>
    </row>
    <row r="21" spans="1:12">
      <c r="A21" s="8" t="s">
        <v>12</v>
      </c>
      <c r="B21" s="7" t="s">
        <v>13</v>
      </c>
      <c r="C21" s="4"/>
      <c r="D21" s="4">
        <f t="shared" ref="D21:D49" si="1">E21-C21</f>
        <v>0</v>
      </c>
      <c r="E21" s="4"/>
      <c r="F21" s="4"/>
      <c r="G21" s="4"/>
      <c r="H21" s="4"/>
      <c r="I21" s="4"/>
      <c r="J21" s="4"/>
      <c r="K21" s="4"/>
      <c r="L21" s="5">
        <f t="shared" si="0"/>
        <v>0</v>
      </c>
    </row>
    <row r="22" spans="1:12">
      <c r="A22" s="8"/>
      <c r="B22" s="7"/>
      <c r="C22" s="4"/>
      <c r="D22" s="4"/>
      <c r="E22" s="4"/>
      <c r="F22" s="4"/>
      <c r="G22" s="4"/>
      <c r="H22" s="4"/>
      <c r="I22" s="4"/>
      <c r="J22" s="4"/>
      <c r="K22" s="4"/>
      <c r="L22" s="5">
        <f t="shared" si="0"/>
        <v>0</v>
      </c>
    </row>
    <row r="23" spans="1:12">
      <c r="A23" s="8"/>
      <c r="B23" s="7"/>
      <c r="C23" s="4"/>
      <c r="D23" s="4"/>
      <c r="E23" s="4"/>
      <c r="F23" s="4"/>
      <c r="G23" s="4"/>
      <c r="H23" s="4"/>
      <c r="I23" s="4"/>
      <c r="J23" s="4"/>
      <c r="K23" s="4"/>
      <c r="L23" s="5">
        <f t="shared" si="0"/>
        <v>0</v>
      </c>
    </row>
    <row r="24" spans="1:12">
      <c r="A24" s="6" t="s">
        <v>14</v>
      </c>
      <c r="B24" s="7" t="s">
        <v>15</v>
      </c>
      <c r="C24" s="9">
        <v>2000</v>
      </c>
      <c r="D24" s="9">
        <v>510</v>
      </c>
      <c r="E24" s="9">
        <f>SUM(C24:D24)</f>
        <v>2510</v>
      </c>
      <c r="F24" s="4"/>
      <c r="G24" s="4">
        <v>60</v>
      </c>
      <c r="H24" s="4">
        <f>SUM(F24:G24)</f>
        <v>60</v>
      </c>
      <c r="I24" s="9">
        <v>0</v>
      </c>
      <c r="J24" s="9">
        <v>24</v>
      </c>
      <c r="K24" s="4">
        <f>SUM(I24:J24)</f>
        <v>24</v>
      </c>
      <c r="L24" s="5">
        <f t="shared" si="0"/>
        <v>2594</v>
      </c>
    </row>
    <row r="25" spans="1:12">
      <c r="A25" s="6"/>
      <c r="B25" s="7"/>
      <c r="C25" s="4"/>
      <c r="D25" s="4"/>
      <c r="E25" s="4"/>
      <c r="F25" s="4"/>
      <c r="G25" s="4"/>
      <c r="H25" s="4"/>
      <c r="I25" s="4"/>
      <c r="J25" s="4"/>
      <c r="K25" s="4"/>
      <c r="L25" s="5">
        <f t="shared" si="0"/>
        <v>0</v>
      </c>
    </row>
    <row r="26" spans="1:12">
      <c r="A26" s="6"/>
      <c r="B26" s="7"/>
      <c r="C26" s="4"/>
      <c r="D26" s="4"/>
      <c r="E26" s="4"/>
      <c r="F26" s="4"/>
      <c r="G26" s="4"/>
      <c r="H26" s="4"/>
      <c r="I26" s="4"/>
      <c r="J26" s="4"/>
      <c r="K26" s="4"/>
      <c r="L26" s="5">
        <f t="shared" si="0"/>
        <v>0</v>
      </c>
    </row>
    <row r="27" spans="1:12">
      <c r="A27" s="6" t="s">
        <v>16</v>
      </c>
      <c r="B27" s="7" t="s">
        <v>17</v>
      </c>
      <c r="C27" s="4"/>
      <c r="D27" s="4">
        <f t="shared" si="1"/>
        <v>0</v>
      </c>
      <c r="E27" s="4"/>
      <c r="F27" s="4"/>
      <c r="G27" s="4"/>
      <c r="H27" s="4"/>
      <c r="I27" s="4"/>
      <c r="J27" s="4"/>
      <c r="K27" s="4"/>
      <c r="L27" s="5">
        <f t="shared" si="0"/>
        <v>0</v>
      </c>
    </row>
    <row r="28" spans="1:12">
      <c r="A28" s="6"/>
      <c r="B28" s="7"/>
      <c r="C28" s="4"/>
      <c r="D28" s="4"/>
      <c r="E28" s="4"/>
      <c r="F28" s="4"/>
      <c r="G28" s="4"/>
      <c r="H28" s="4"/>
      <c r="I28" s="4"/>
      <c r="J28" s="4"/>
      <c r="K28" s="4"/>
      <c r="L28" s="5">
        <f t="shared" si="0"/>
        <v>0</v>
      </c>
    </row>
    <row r="29" spans="1:12">
      <c r="A29" s="6"/>
      <c r="B29" s="7"/>
      <c r="C29" s="4"/>
      <c r="D29" s="4"/>
      <c r="E29" s="4"/>
      <c r="F29" s="4"/>
      <c r="G29" s="4"/>
      <c r="H29" s="4"/>
      <c r="I29" s="4"/>
      <c r="J29" s="4"/>
      <c r="K29" s="4"/>
      <c r="L29" s="5">
        <f t="shared" si="0"/>
        <v>0</v>
      </c>
    </row>
    <row r="30" spans="1:12" ht="34.5" customHeight="1">
      <c r="A30" s="8" t="s">
        <v>18</v>
      </c>
      <c r="B30" s="7" t="s">
        <v>19</v>
      </c>
      <c r="C30" s="4"/>
      <c r="D30" s="4">
        <f t="shared" si="1"/>
        <v>24</v>
      </c>
      <c r="E30" s="4">
        <v>24</v>
      </c>
      <c r="F30" s="4"/>
      <c r="G30" s="4"/>
      <c r="H30" s="4"/>
      <c r="I30" s="4"/>
      <c r="J30" s="4"/>
      <c r="K30" s="4"/>
      <c r="L30" s="5">
        <f t="shared" si="0"/>
        <v>24</v>
      </c>
    </row>
    <row r="31" spans="1:12" ht="30">
      <c r="A31" s="8" t="s">
        <v>20</v>
      </c>
      <c r="B31" s="7" t="s">
        <v>21</v>
      </c>
      <c r="C31" s="9">
        <v>540</v>
      </c>
      <c r="D31" s="9">
        <v>729</v>
      </c>
      <c r="E31" s="9">
        <f>SUM(C31:D31)</f>
        <v>1269</v>
      </c>
      <c r="F31" s="4"/>
      <c r="G31" s="4">
        <v>16</v>
      </c>
      <c r="H31" s="4">
        <f>SUM(F31:G31)</f>
        <v>16</v>
      </c>
      <c r="I31" s="9">
        <v>0</v>
      </c>
      <c r="J31" s="9">
        <v>6</v>
      </c>
      <c r="K31" s="9">
        <f>SUM(I31:J31)</f>
        <v>6</v>
      </c>
      <c r="L31" s="5">
        <f t="shared" si="0"/>
        <v>1291</v>
      </c>
    </row>
    <row r="32" spans="1:12" ht="15.75">
      <c r="A32" s="10" t="s">
        <v>22</v>
      </c>
      <c r="B32" s="11" t="s">
        <v>23</v>
      </c>
      <c r="C32" s="5">
        <f>SUM(C11:C31)</f>
        <v>2890</v>
      </c>
      <c r="D32" s="5">
        <f>SUM(D11:D31)</f>
        <v>3588</v>
      </c>
      <c r="E32" s="5">
        <f>SUM(E11:E31)</f>
        <v>6478</v>
      </c>
      <c r="F32" s="5">
        <f t="shared" ref="F32:H32" si="2">SUM(F11:F31)</f>
        <v>0</v>
      </c>
      <c r="G32" s="5">
        <f t="shared" si="2"/>
        <v>76</v>
      </c>
      <c r="H32" s="5">
        <f t="shared" si="2"/>
        <v>76</v>
      </c>
      <c r="I32" s="5">
        <f t="shared" ref="I32" si="3">SUM(I11:I31)</f>
        <v>0</v>
      </c>
      <c r="J32" s="5">
        <f t="shared" ref="J32" si="4">SUM(J11:J31)</f>
        <v>30</v>
      </c>
      <c r="K32" s="5">
        <f t="shared" ref="K32" si="5">SUM(K11:K31)</f>
        <v>30</v>
      </c>
      <c r="L32" s="5">
        <f t="shared" si="0"/>
        <v>6584</v>
      </c>
    </row>
    <row r="33" spans="1:12" ht="15.75">
      <c r="A33" s="12"/>
      <c r="B33" s="13"/>
      <c r="C33" s="4"/>
      <c r="D33" s="4"/>
      <c r="E33" s="4"/>
      <c r="F33" s="4"/>
      <c r="G33" s="4"/>
      <c r="H33" s="4"/>
      <c r="I33" s="4"/>
      <c r="J33" s="4"/>
      <c r="K33" s="4"/>
      <c r="L33" s="5">
        <f t="shared" si="0"/>
        <v>0</v>
      </c>
    </row>
    <row r="34" spans="1:12" ht="15.75">
      <c r="A34" s="12"/>
      <c r="B34" s="13"/>
      <c r="C34" s="4"/>
      <c r="D34" s="4"/>
      <c r="E34" s="4"/>
      <c r="F34" s="4"/>
      <c r="G34" s="4"/>
      <c r="H34" s="4"/>
      <c r="I34" s="4"/>
      <c r="J34" s="4"/>
      <c r="K34" s="4"/>
      <c r="L34" s="5">
        <f t="shared" si="0"/>
        <v>0</v>
      </c>
    </row>
    <row r="35" spans="1:12" ht="15.75">
      <c r="A35" s="12"/>
      <c r="B35" s="13"/>
      <c r="C35" s="4"/>
      <c r="D35" s="4"/>
      <c r="E35" s="4"/>
      <c r="F35" s="4"/>
      <c r="G35" s="4"/>
      <c r="H35" s="4"/>
      <c r="I35" s="4"/>
      <c r="J35" s="4"/>
      <c r="K35" s="4"/>
      <c r="L35" s="5">
        <f t="shared" si="0"/>
        <v>0</v>
      </c>
    </row>
    <row r="36" spans="1:12" ht="15.75">
      <c r="A36" s="12"/>
      <c r="B36" s="13"/>
      <c r="C36" s="4"/>
      <c r="D36" s="4"/>
      <c r="E36" s="4"/>
      <c r="F36" s="4"/>
      <c r="G36" s="4"/>
      <c r="H36" s="4"/>
      <c r="I36" s="4"/>
      <c r="J36" s="4"/>
      <c r="K36" s="4"/>
      <c r="L36" s="5">
        <f t="shared" si="0"/>
        <v>0</v>
      </c>
    </row>
    <row r="37" spans="1:12">
      <c r="A37" s="6" t="s">
        <v>24</v>
      </c>
      <c r="B37" s="7" t="s">
        <v>25</v>
      </c>
      <c r="C37" s="9">
        <v>5700</v>
      </c>
      <c r="D37" s="9">
        <f t="shared" si="1"/>
        <v>0</v>
      </c>
      <c r="E37" s="9">
        <v>5700</v>
      </c>
      <c r="F37" s="4"/>
      <c r="G37" s="4"/>
      <c r="H37" s="4"/>
      <c r="I37" s="4"/>
      <c r="J37" s="4"/>
      <c r="K37" s="4"/>
      <c r="L37" s="5">
        <f t="shared" si="0"/>
        <v>5700</v>
      </c>
    </row>
    <row r="38" spans="1:12">
      <c r="A38" s="6"/>
      <c r="B38" s="7"/>
      <c r="C38" s="4"/>
      <c r="D38" s="4"/>
      <c r="E38" s="4"/>
      <c r="F38" s="4"/>
      <c r="G38" s="4"/>
      <c r="H38" s="4"/>
      <c r="I38" s="4"/>
      <c r="J38" s="4"/>
      <c r="K38" s="4"/>
      <c r="L38" s="5">
        <f t="shared" si="0"/>
        <v>0</v>
      </c>
    </row>
    <row r="39" spans="1:12">
      <c r="A39" s="6"/>
      <c r="B39" s="7"/>
      <c r="C39" s="4"/>
      <c r="D39" s="4"/>
      <c r="E39" s="4"/>
      <c r="F39" s="4"/>
      <c r="G39" s="4"/>
      <c r="H39" s="4"/>
      <c r="I39" s="4"/>
      <c r="J39" s="4"/>
      <c r="K39" s="4"/>
      <c r="L39" s="5">
        <f t="shared" si="0"/>
        <v>0</v>
      </c>
    </row>
    <row r="40" spans="1:12">
      <c r="A40" s="6"/>
      <c r="B40" s="7"/>
      <c r="C40" s="4"/>
      <c r="D40" s="4"/>
      <c r="E40" s="4"/>
      <c r="F40" s="4"/>
      <c r="G40" s="4"/>
      <c r="H40" s="4"/>
      <c r="I40" s="4"/>
      <c r="J40" s="4"/>
      <c r="K40" s="4"/>
      <c r="L40" s="5">
        <f t="shared" si="0"/>
        <v>0</v>
      </c>
    </row>
    <row r="41" spans="1:12">
      <c r="A41" s="6"/>
      <c r="B41" s="7"/>
      <c r="C41" s="4"/>
      <c r="D41" s="4"/>
      <c r="E41" s="4"/>
      <c r="F41" s="4"/>
      <c r="G41" s="4"/>
      <c r="H41" s="4"/>
      <c r="I41" s="4"/>
      <c r="J41" s="4"/>
      <c r="K41" s="4"/>
      <c r="L41" s="5">
        <f t="shared" si="0"/>
        <v>0</v>
      </c>
    </row>
    <row r="42" spans="1:12">
      <c r="A42" s="6" t="s">
        <v>26</v>
      </c>
      <c r="B42" s="7" t="s">
        <v>27</v>
      </c>
      <c r="C42" s="4"/>
      <c r="D42" s="4"/>
      <c r="E42" s="4"/>
      <c r="F42" s="4"/>
      <c r="G42" s="4"/>
      <c r="H42" s="4"/>
      <c r="I42" s="4"/>
      <c r="J42" s="4"/>
      <c r="K42" s="4"/>
      <c r="L42" s="5">
        <f t="shared" si="0"/>
        <v>0</v>
      </c>
    </row>
    <row r="43" spans="1:12">
      <c r="A43" s="6"/>
      <c r="B43" s="7"/>
      <c r="C43" s="4"/>
      <c r="D43" s="4"/>
      <c r="E43" s="4"/>
      <c r="F43" s="4"/>
      <c r="G43" s="4"/>
      <c r="H43" s="4"/>
      <c r="I43" s="4"/>
      <c r="J43" s="4"/>
      <c r="K43" s="4"/>
      <c r="L43" s="5">
        <f t="shared" si="0"/>
        <v>0</v>
      </c>
    </row>
    <row r="44" spans="1:12">
      <c r="A44" s="6"/>
      <c r="B44" s="7"/>
      <c r="C44" s="4"/>
      <c r="D44" s="4"/>
      <c r="E44" s="4"/>
      <c r="F44" s="4"/>
      <c r="G44" s="4"/>
      <c r="H44" s="4"/>
      <c r="I44" s="4"/>
      <c r="J44" s="4"/>
      <c r="K44" s="4"/>
      <c r="L44" s="5">
        <f t="shared" si="0"/>
        <v>0</v>
      </c>
    </row>
    <row r="45" spans="1:12">
      <c r="A45" s="6"/>
      <c r="B45" s="7"/>
      <c r="C45" s="4"/>
      <c r="D45" s="4"/>
      <c r="E45" s="4"/>
      <c r="F45" s="4"/>
      <c r="G45" s="4"/>
      <c r="H45" s="4"/>
      <c r="I45" s="4"/>
      <c r="J45" s="4"/>
      <c r="K45" s="4"/>
      <c r="L45" s="5">
        <f t="shared" si="0"/>
        <v>0</v>
      </c>
    </row>
    <row r="46" spans="1:12">
      <c r="A46" s="6"/>
      <c r="B46" s="7"/>
      <c r="C46" s="4"/>
      <c r="D46" s="4"/>
      <c r="E46" s="4"/>
      <c r="F46" s="4"/>
      <c r="G46" s="4"/>
      <c r="H46" s="4"/>
      <c r="I46" s="4"/>
      <c r="J46" s="4"/>
      <c r="K46" s="4"/>
      <c r="L46" s="5">
        <f t="shared" si="0"/>
        <v>0</v>
      </c>
    </row>
    <row r="47" spans="1:12">
      <c r="A47" s="6" t="s">
        <v>28</v>
      </c>
      <c r="B47" s="7" t="s">
        <v>29</v>
      </c>
      <c r="C47" s="4"/>
      <c r="D47" s="4"/>
      <c r="E47" s="4"/>
      <c r="F47" s="4"/>
      <c r="G47" s="4"/>
      <c r="H47" s="4"/>
      <c r="I47" s="4"/>
      <c r="J47" s="4"/>
      <c r="K47" s="4"/>
      <c r="L47" s="5">
        <f t="shared" si="0"/>
        <v>0</v>
      </c>
    </row>
    <row r="48" spans="1:12" ht="39.75" customHeight="1">
      <c r="A48" s="6" t="s">
        <v>30</v>
      </c>
      <c r="B48" s="7" t="s">
        <v>31</v>
      </c>
      <c r="C48" s="9">
        <v>1300</v>
      </c>
      <c r="D48" s="9">
        <f t="shared" si="1"/>
        <v>0</v>
      </c>
      <c r="E48" s="9">
        <v>1300</v>
      </c>
      <c r="F48" s="4"/>
      <c r="G48" s="4"/>
      <c r="H48" s="4"/>
      <c r="I48" s="4"/>
      <c r="J48" s="4"/>
      <c r="K48" s="4"/>
      <c r="L48" s="5">
        <f t="shared" si="0"/>
        <v>1300</v>
      </c>
    </row>
    <row r="49" spans="1:12" ht="15.75">
      <c r="A49" s="10" t="s">
        <v>32</v>
      </c>
      <c r="B49" s="11" t="s">
        <v>33</v>
      </c>
      <c r="C49" s="5">
        <v>7000</v>
      </c>
      <c r="D49" s="5">
        <f t="shared" si="1"/>
        <v>0</v>
      </c>
      <c r="E49" s="5">
        <f>E37+E42+E47+E48</f>
        <v>7000</v>
      </c>
      <c r="F49" s="4"/>
      <c r="G49" s="4"/>
      <c r="H49" s="4"/>
      <c r="I49" s="5">
        <v>0</v>
      </c>
      <c r="J49" s="5"/>
      <c r="K49" s="5"/>
      <c r="L49" s="5">
        <f t="shared" si="0"/>
        <v>7000</v>
      </c>
    </row>
    <row r="52" spans="1:1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</sheetData>
  <mergeCells count="5">
    <mergeCell ref="A2:L2"/>
    <mergeCell ref="A3:L3"/>
    <mergeCell ref="C5:E5"/>
    <mergeCell ref="I5:K5"/>
    <mergeCell ref="F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Beruházások felújítások</vt:lpstr>
      <vt:lpstr>Munka1</vt:lpstr>
      <vt:lpstr>Munka2</vt:lpstr>
      <vt:lpstr>Munka3</vt:lpstr>
      <vt:lpstr>'Beruházások felújítások'!Nyomtatási_terület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2015-11-11T07:20:04Z</dcterms:modified>
</cp:coreProperties>
</file>