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gyzo\Desktop\Varga András\Zárszámadás 2021\Sáska\Sáska zárszám mellékletek\"/>
    </mc:Choice>
  </mc:AlternateContent>
  <xr:revisionPtr revIDLastSave="0" documentId="8_{252862E2-5238-4B96-B4CF-E3C34B106CF5}" xr6:coauthVersionLast="46" xr6:coauthVersionMax="46" xr10:uidLastSave="{00000000-0000-0000-0000-000000000000}"/>
  <bookViews>
    <workbookView xWindow="-120" yWindow="-120" windowWidth="20730" windowHeight="11160" xr2:uid="{FBEF2570-1CC0-4373-AAA1-3AB1B2A46B0C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1" i="1" l="1"/>
  <c r="D36" i="1"/>
  <c r="D32" i="1"/>
  <c r="D29" i="1"/>
  <c r="D23" i="1"/>
  <c r="D12" i="1"/>
  <c r="D9" i="1"/>
  <c r="D13" i="1" l="1"/>
  <c r="D14" i="1" s="1"/>
  <c r="D39" i="1"/>
  <c r="D44" i="1" s="1"/>
</calcChain>
</file>

<file path=xl/sharedStrings.xml><?xml version="1.0" encoding="utf-8"?>
<sst xmlns="http://schemas.openxmlformats.org/spreadsheetml/2006/main" count="65" uniqueCount="55">
  <si>
    <t>Sáska község Önkormányzat 2020. évi maradványkimutatása</t>
  </si>
  <si>
    <t>Zárszámadás</t>
  </si>
  <si>
    <t>Sorszám</t>
  </si>
  <si>
    <t>Megnevezés</t>
  </si>
  <si>
    <t>2020 .év</t>
  </si>
  <si>
    <t>A</t>
  </si>
  <si>
    <t>B</t>
  </si>
  <si>
    <t>C</t>
  </si>
  <si>
    <t>D</t>
  </si>
  <si>
    <t>Alaptevékenység költségvetési bevételei</t>
  </si>
  <si>
    <t>Alaptevékenység költségvetési kiadásai</t>
  </si>
  <si>
    <t>Alaptevékenység költségvetési egyenlege</t>
  </si>
  <si>
    <t>Alaptevékenység finanszírozási bevételei</t>
  </si>
  <si>
    <t>Alaptevékenység finanszírozási kiadásai</t>
  </si>
  <si>
    <t>Alaptevékenység finanszírozási egyenlege</t>
  </si>
  <si>
    <t>Alaptevékenység maradványa</t>
  </si>
  <si>
    <t>Összes maradvány</t>
  </si>
  <si>
    <t>Sáska község Önkormányzat 2020. évi eredménykimutatása</t>
  </si>
  <si>
    <t>Ft</t>
  </si>
  <si>
    <t>2020.év</t>
  </si>
  <si>
    <t>Közhatalmi eredményszemléletű bevételek</t>
  </si>
  <si>
    <t>Eszk. és szolg. ért. eredményszemléletű bevételei</t>
  </si>
  <si>
    <t>Tevékenység  nettó   eredményszemléletű bevétele</t>
  </si>
  <si>
    <t>I</t>
  </si>
  <si>
    <t>Tevékenység egyéb nettó   eredményszemléletű bevétele</t>
  </si>
  <si>
    <t>II</t>
  </si>
  <si>
    <t>Aktívált saját teljesítmények értéke</t>
  </si>
  <si>
    <t>Kp-i műk. célú tám. eredményszemléletű bevételek</t>
  </si>
  <si>
    <t>Egyéb műk. célú tám. eredményszemléletű bevételek</t>
  </si>
  <si>
    <t>Felhalmozáci célú tám. eredményszemléletű bevételek</t>
  </si>
  <si>
    <t>Különféle egyéb  eredményszemléletű bevételek</t>
  </si>
  <si>
    <t>III</t>
  </si>
  <si>
    <t xml:space="preserve"> Egyéb  eredményszemléletű bevételek</t>
  </si>
  <si>
    <t>Anyagköltség</t>
  </si>
  <si>
    <t>Igénybe vett szolgáltatások értéke</t>
  </si>
  <si>
    <t>IV</t>
  </si>
  <si>
    <t>Anyagjellegű ráfordítások</t>
  </si>
  <si>
    <t>Bérköltség</t>
  </si>
  <si>
    <t>Személyi jellegű egyéb kifizetések</t>
  </si>
  <si>
    <t>Bérjárulékok</t>
  </si>
  <si>
    <t>V</t>
  </si>
  <si>
    <t xml:space="preserve"> Személyi jellegű ráfordítások</t>
  </si>
  <si>
    <t>VI</t>
  </si>
  <si>
    <t>Értékcsökkenési leírás</t>
  </si>
  <si>
    <t>VII</t>
  </si>
  <si>
    <t>Egyéb ráfordítások</t>
  </si>
  <si>
    <t>Tevékenységek  eredménye</t>
  </si>
  <si>
    <t>Kapott kamatok</t>
  </si>
  <si>
    <t>VIII</t>
  </si>
  <si>
    <t xml:space="preserve"> Pénzügyi műveletek eredményszemléletű bevételei</t>
  </si>
  <si>
    <t>IX</t>
  </si>
  <si>
    <t xml:space="preserve"> Pénzügyi műveletek ráfordításai</t>
  </si>
  <si>
    <t xml:space="preserve"> Pénzügyi műveletek eredménye</t>
  </si>
  <si>
    <t>Mérleg szerinti eredmény</t>
  </si>
  <si>
    <t xml:space="preserve">6. melléklet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</si>
</sst>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3" fontId="0" fillId="0" borderId="1" xfId="0" applyNumberFormat="1" applyBorder="1"/>
    <xf numFmtId="3" fontId="1" fillId="0" borderId="1" xfId="0" applyNumberFormat="1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1CFA0-5928-48BF-B1F0-97CF4EE7BD5B}">
  <dimension ref="A1:D44"/>
  <sheetViews>
    <sheetView tabSelected="1" topLeftCell="A10" workbookViewId="0">
      <selection activeCell="E23" sqref="E23"/>
    </sheetView>
  </sheetViews>
  <sheetFormatPr defaultRowHeight="15" x14ac:dyDescent="0.25"/>
  <cols>
    <col min="2" max="2" width="6.5703125" customWidth="1"/>
    <col min="3" max="3" width="53.85546875" customWidth="1"/>
    <col min="4" max="4" width="19" customWidth="1"/>
  </cols>
  <sheetData>
    <row r="1" spans="1:4" x14ac:dyDescent="0.25">
      <c r="A1" s="1" t="s">
        <v>54</v>
      </c>
      <c r="B1" s="1"/>
      <c r="C1" s="1"/>
      <c r="D1" s="1"/>
    </row>
    <row r="3" spans="1:4" x14ac:dyDescent="0.25">
      <c r="A3" s="1" t="s">
        <v>0</v>
      </c>
      <c r="B3" s="1"/>
      <c r="C3" s="1"/>
      <c r="D3" s="1"/>
    </row>
    <row r="4" spans="1:4" x14ac:dyDescent="0.25">
      <c r="C4" t="s">
        <v>1</v>
      </c>
    </row>
    <row r="5" spans="1:4" x14ac:dyDescent="0.25">
      <c r="A5" s="2" t="s">
        <v>2</v>
      </c>
      <c r="B5" s="2"/>
      <c r="C5" s="3" t="s">
        <v>3</v>
      </c>
      <c r="D5" s="4" t="s">
        <v>4</v>
      </c>
    </row>
    <row r="6" spans="1:4" x14ac:dyDescent="0.25">
      <c r="A6" s="4" t="s">
        <v>5</v>
      </c>
      <c r="B6" s="4" t="s">
        <v>6</v>
      </c>
      <c r="C6" s="4" t="s">
        <v>7</v>
      </c>
      <c r="D6" s="4" t="s">
        <v>8</v>
      </c>
    </row>
    <row r="7" spans="1:4" x14ac:dyDescent="0.25">
      <c r="A7" s="5">
        <v>1</v>
      </c>
      <c r="B7" s="5"/>
      <c r="C7" s="2" t="s">
        <v>9</v>
      </c>
      <c r="D7" s="6">
        <v>57247957</v>
      </c>
    </row>
    <row r="8" spans="1:4" x14ac:dyDescent="0.25">
      <c r="A8" s="5">
        <v>2</v>
      </c>
      <c r="B8" s="5"/>
      <c r="C8" s="2" t="s">
        <v>10</v>
      </c>
      <c r="D8" s="6">
        <v>39159513</v>
      </c>
    </row>
    <row r="9" spans="1:4" x14ac:dyDescent="0.25">
      <c r="A9" s="5">
        <v>3</v>
      </c>
      <c r="B9" s="5"/>
      <c r="C9" s="2" t="s">
        <v>11</v>
      </c>
      <c r="D9" s="7">
        <f>D7-D8</f>
        <v>18088444</v>
      </c>
    </row>
    <row r="10" spans="1:4" x14ac:dyDescent="0.25">
      <c r="A10" s="5">
        <v>4</v>
      </c>
      <c r="B10" s="5"/>
      <c r="C10" s="2" t="s">
        <v>12</v>
      </c>
      <c r="D10" s="6">
        <v>34436899</v>
      </c>
    </row>
    <row r="11" spans="1:4" x14ac:dyDescent="0.25">
      <c r="A11" s="5">
        <v>5</v>
      </c>
      <c r="B11" s="5"/>
      <c r="C11" s="2" t="s">
        <v>13</v>
      </c>
      <c r="D11" s="6">
        <v>897966</v>
      </c>
    </row>
    <row r="12" spans="1:4" x14ac:dyDescent="0.25">
      <c r="A12" s="5">
        <v>6</v>
      </c>
      <c r="B12" s="5"/>
      <c r="C12" s="2" t="s">
        <v>14</v>
      </c>
      <c r="D12" s="7">
        <f>D10-D11</f>
        <v>33538933</v>
      </c>
    </row>
    <row r="13" spans="1:4" x14ac:dyDescent="0.25">
      <c r="A13" s="5">
        <v>7</v>
      </c>
      <c r="B13" s="5"/>
      <c r="C13" s="2" t="s">
        <v>15</v>
      </c>
      <c r="D13" s="7">
        <f>D12+D9</f>
        <v>51627377</v>
      </c>
    </row>
    <row r="14" spans="1:4" x14ac:dyDescent="0.25">
      <c r="A14" s="5">
        <v>8</v>
      </c>
      <c r="B14" s="5"/>
      <c r="C14" s="2" t="s">
        <v>16</v>
      </c>
      <c r="D14" s="7">
        <f>D13</f>
        <v>51627377</v>
      </c>
    </row>
    <row r="16" spans="1:4" x14ac:dyDescent="0.25">
      <c r="A16" s="1" t="s">
        <v>17</v>
      </c>
      <c r="B16" s="1"/>
      <c r="C16" s="1"/>
      <c r="D16" s="1"/>
    </row>
    <row r="17" spans="1:4" x14ac:dyDescent="0.25">
      <c r="D17" t="s">
        <v>18</v>
      </c>
    </row>
    <row r="18" spans="1:4" x14ac:dyDescent="0.25">
      <c r="A18" s="2" t="s">
        <v>2</v>
      </c>
      <c r="B18" s="2" t="s">
        <v>2</v>
      </c>
      <c r="C18" s="2" t="s">
        <v>3</v>
      </c>
      <c r="D18" s="4" t="s">
        <v>19</v>
      </c>
    </row>
    <row r="19" spans="1:4" x14ac:dyDescent="0.25">
      <c r="A19" s="4" t="s">
        <v>5</v>
      </c>
      <c r="B19" s="4" t="s">
        <v>6</v>
      </c>
      <c r="C19" s="4" t="s">
        <v>7</v>
      </c>
      <c r="D19" s="4" t="s">
        <v>8</v>
      </c>
    </row>
    <row r="20" spans="1:4" x14ac:dyDescent="0.25">
      <c r="A20" s="5">
        <v>1</v>
      </c>
      <c r="B20" s="5"/>
      <c r="C20" s="2" t="s">
        <v>20</v>
      </c>
      <c r="D20" s="6">
        <v>8871698</v>
      </c>
    </row>
    <row r="21" spans="1:4" x14ac:dyDescent="0.25">
      <c r="A21" s="5">
        <v>2</v>
      </c>
      <c r="B21" s="5"/>
      <c r="C21" s="2" t="s">
        <v>21</v>
      </c>
      <c r="D21" s="6">
        <v>37880</v>
      </c>
    </row>
    <row r="22" spans="1:4" x14ac:dyDescent="0.25">
      <c r="A22" s="5">
        <v>3</v>
      </c>
      <c r="B22" s="5"/>
      <c r="C22" s="2" t="s">
        <v>22</v>
      </c>
      <c r="D22" s="6">
        <v>379829</v>
      </c>
    </row>
    <row r="23" spans="1:4" x14ac:dyDescent="0.25">
      <c r="A23" s="5">
        <v>4</v>
      </c>
      <c r="B23" s="5" t="s">
        <v>23</v>
      </c>
      <c r="C23" s="2" t="s">
        <v>24</v>
      </c>
      <c r="D23" s="7">
        <f>D20+D21+D22</f>
        <v>9289407</v>
      </c>
    </row>
    <row r="24" spans="1:4" x14ac:dyDescent="0.25">
      <c r="A24" s="5">
        <v>5</v>
      </c>
      <c r="B24" s="5" t="s">
        <v>25</v>
      </c>
      <c r="C24" s="2" t="s">
        <v>26</v>
      </c>
      <c r="D24" s="6">
        <v>0</v>
      </c>
    </row>
    <row r="25" spans="1:4" x14ac:dyDescent="0.25">
      <c r="A25" s="5">
        <v>6</v>
      </c>
      <c r="B25" s="5"/>
      <c r="C25" s="2" t="s">
        <v>27</v>
      </c>
      <c r="D25" s="6">
        <v>19255886</v>
      </c>
    </row>
    <row r="26" spans="1:4" x14ac:dyDescent="0.25">
      <c r="A26" s="5">
        <v>7</v>
      </c>
      <c r="B26" s="5"/>
      <c r="C26" s="2" t="s">
        <v>28</v>
      </c>
      <c r="D26" s="6">
        <v>643273</v>
      </c>
    </row>
    <row r="27" spans="1:4" x14ac:dyDescent="0.25">
      <c r="A27" s="5">
        <v>8</v>
      </c>
      <c r="B27" s="5"/>
      <c r="C27" s="2" t="s">
        <v>29</v>
      </c>
      <c r="D27" s="6">
        <v>23100005</v>
      </c>
    </row>
    <row r="28" spans="1:4" x14ac:dyDescent="0.25">
      <c r="A28" s="5">
        <v>9</v>
      </c>
      <c r="B28" s="5"/>
      <c r="C28" s="2" t="s">
        <v>30</v>
      </c>
      <c r="D28" s="6">
        <v>13861488</v>
      </c>
    </row>
    <row r="29" spans="1:4" x14ac:dyDescent="0.25">
      <c r="A29" s="5">
        <v>10</v>
      </c>
      <c r="B29" s="5" t="s">
        <v>31</v>
      </c>
      <c r="C29" s="2" t="s">
        <v>32</v>
      </c>
      <c r="D29" s="7">
        <f>D25+D26+D27+D28</f>
        <v>56860652</v>
      </c>
    </row>
    <row r="30" spans="1:4" x14ac:dyDescent="0.25">
      <c r="A30" s="5">
        <v>11</v>
      </c>
      <c r="B30" s="5"/>
      <c r="C30" s="2" t="s">
        <v>33</v>
      </c>
      <c r="D30" s="6">
        <v>2365860</v>
      </c>
    </row>
    <row r="31" spans="1:4" x14ac:dyDescent="0.25">
      <c r="A31" s="5">
        <v>12</v>
      </c>
      <c r="B31" s="5"/>
      <c r="C31" s="2" t="s">
        <v>34</v>
      </c>
      <c r="D31" s="6">
        <v>10254916</v>
      </c>
    </row>
    <row r="32" spans="1:4" x14ac:dyDescent="0.25">
      <c r="A32" s="5">
        <v>13</v>
      </c>
      <c r="B32" s="5" t="s">
        <v>35</v>
      </c>
      <c r="C32" s="2" t="s">
        <v>36</v>
      </c>
      <c r="D32" s="7">
        <f>D30+D31</f>
        <v>12620776</v>
      </c>
    </row>
    <row r="33" spans="1:4" x14ac:dyDescent="0.25">
      <c r="A33" s="5">
        <v>14</v>
      </c>
      <c r="B33" s="5"/>
      <c r="C33" s="2" t="s">
        <v>37</v>
      </c>
      <c r="D33" s="6">
        <v>3933002</v>
      </c>
    </row>
    <row r="34" spans="1:4" x14ac:dyDescent="0.25">
      <c r="A34" s="5">
        <v>15</v>
      </c>
      <c r="B34" s="5"/>
      <c r="C34" s="2" t="s">
        <v>38</v>
      </c>
      <c r="D34" s="6">
        <v>4633896</v>
      </c>
    </row>
    <row r="35" spans="1:4" x14ac:dyDescent="0.25">
      <c r="A35" s="5">
        <v>16</v>
      </c>
      <c r="B35" s="5"/>
      <c r="C35" s="2" t="s">
        <v>39</v>
      </c>
      <c r="D35" s="6">
        <v>1473567</v>
      </c>
    </row>
    <row r="36" spans="1:4" x14ac:dyDescent="0.25">
      <c r="A36" s="5">
        <v>17</v>
      </c>
      <c r="B36" s="5" t="s">
        <v>40</v>
      </c>
      <c r="C36" s="2" t="s">
        <v>41</v>
      </c>
      <c r="D36" s="7">
        <f>D33+D34+D35</f>
        <v>10040465</v>
      </c>
    </row>
    <row r="37" spans="1:4" x14ac:dyDescent="0.25">
      <c r="A37" s="5">
        <v>18</v>
      </c>
      <c r="B37" s="5" t="s">
        <v>42</v>
      </c>
      <c r="C37" s="2" t="s">
        <v>43</v>
      </c>
      <c r="D37" s="7">
        <v>8462279</v>
      </c>
    </row>
    <row r="38" spans="1:4" x14ac:dyDescent="0.25">
      <c r="A38" s="5">
        <v>19</v>
      </c>
      <c r="B38" s="5" t="s">
        <v>44</v>
      </c>
      <c r="C38" s="2" t="s">
        <v>45</v>
      </c>
      <c r="D38" s="7">
        <v>17583606</v>
      </c>
    </row>
    <row r="39" spans="1:4" x14ac:dyDescent="0.25">
      <c r="A39" s="5">
        <v>20</v>
      </c>
      <c r="B39" s="5" t="s">
        <v>5</v>
      </c>
      <c r="C39" s="2" t="s">
        <v>46</v>
      </c>
      <c r="D39" s="7">
        <f>D23+D24+D29-D32-D36-D37-D38</f>
        <v>17442933</v>
      </c>
    </row>
    <row r="40" spans="1:4" x14ac:dyDescent="0.25">
      <c r="A40" s="5">
        <v>21</v>
      </c>
      <c r="B40" s="5"/>
      <c r="C40" s="2" t="s">
        <v>47</v>
      </c>
      <c r="D40" s="6">
        <v>38</v>
      </c>
    </row>
    <row r="41" spans="1:4" x14ac:dyDescent="0.25">
      <c r="A41" s="5">
        <v>22</v>
      </c>
      <c r="B41" s="5" t="s">
        <v>48</v>
      </c>
      <c r="C41" s="2" t="s">
        <v>49</v>
      </c>
      <c r="D41" s="7">
        <f>D40</f>
        <v>38</v>
      </c>
    </row>
    <row r="42" spans="1:4" x14ac:dyDescent="0.25">
      <c r="A42" s="5">
        <v>23</v>
      </c>
      <c r="B42" s="5" t="s">
        <v>50</v>
      </c>
      <c r="C42" s="2" t="s">
        <v>51</v>
      </c>
      <c r="D42" s="7">
        <v>0</v>
      </c>
    </row>
    <row r="43" spans="1:4" x14ac:dyDescent="0.25">
      <c r="A43" s="5">
        <v>24</v>
      </c>
      <c r="B43" s="5" t="s">
        <v>6</v>
      </c>
      <c r="C43" s="2" t="s">
        <v>52</v>
      </c>
      <c r="D43" s="6">
        <v>0</v>
      </c>
    </row>
    <row r="44" spans="1:4" x14ac:dyDescent="0.25">
      <c r="A44" s="5">
        <v>25</v>
      </c>
      <c r="B44" s="5" t="s">
        <v>7</v>
      </c>
      <c r="C44" s="2" t="s">
        <v>53</v>
      </c>
      <c r="D44" s="7">
        <f>D39+D41</f>
        <v>17442971</v>
      </c>
    </row>
  </sheetData>
  <mergeCells count="3">
    <mergeCell ref="A16:D16"/>
    <mergeCell ref="A1:D1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Jegyző</dc:creator>
  <cp:lastModifiedBy>Jegyző</cp:lastModifiedBy>
  <dcterms:created xsi:type="dcterms:W3CDTF">2021-05-20T10:59:57Z</dcterms:created>
  <dcterms:modified xsi:type="dcterms:W3CDTF">2021-05-20T11:01:18Z</dcterms:modified>
</cp:coreProperties>
</file>