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4E74C4D0-59A7-4ADB-B64E-12C7828E76BF}" xr6:coauthVersionLast="46" xr6:coauthVersionMax="46" xr10:uidLastSave="{00000000-0000-0000-0000-000000000000}"/>
  <bookViews>
    <workbookView xWindow="-120" yWindow="-120" windowWidth="19440" windowHeight="15000" xr2:uid="{EE61076E-D876-46A5-832D-85800ADCEA72}"/>
  </bookViews>
  <sheets>
    <sheet name="15.sz.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F48" i="1"/>
  <c r="H42" i="1"/>
  <c r="H50" i="1" s="1"/>
  <c r="G42" i="1"/>
  <c r="G50" i="1" s="1"/>
  <c r="H35" i="1"/>
  <c r="G35" i="1"/>
  <c r="F35" i="1"/>
  <c r="H29" i="1"/>
  <c r="G29" i="1"/>
  <c r="F29" i="1"/>
  <c r="F42" i="1" s="1"/>
  <c r="F50" i="1" s="1"/>
  <c r="H22" i="1"/>
  <c r="F22" i="1"/>
  <c r="H16" i="1"/>
  <c r="G16" i="1"/>
  <c r="G22" i="1" s="1"/>
  <c r="F16" i="1"/>
</calcChain>
</file>

<file path=xl/sharedStrings.xml><?xml version="1.0" encoding="utf-8"?>
<sst xmlns="http://schemas.openxmlformats.org/spreadsheetml/2006/main" count="96" uniqueCount="96">
  <si>
    <t>15. melléklet a .../2021. (...)önkormányzati rendelethez</t>
  </si>
  <si>
    <t>EGYSZERŰSÍTETT ÉVES PÉNZFORGALMI JELENTÉS</t>
  </si>
  <si>
    <t>2020. év</t>
  </si>
  <si>
    <t xml:space="preserve"> Ft-ban</t>
  </si>
  <si>
    <t>Ssz.</t>
  </si>
  <si>
    <t>Megnevezés</t>
  </si>
  <si>
    <t>Eredeti</t>
  </si>
  <si>
    <t>Módosított</t>
  </si>
  <si>
    <t>Teljesítés</t>
  </si>
  <si>
    <t xml:space="preserve">       előirányzat</t>
  </si>
  <si>
    <t>1.</t>
  </si>
  <si>
    <t>Személyi juttatások</t>
  </si>
  <si>
    <t>2.</t>
  </si>
  <si>
    <t>Munkaadót terhelő járulékok</t>
  </si>
  <si>
    <t>3.</t>
  </si>
  <si>
    <t>Dologi kiadások</t>
  </si>
  <si>
    <t>4.</t>
  </si>
  <si>
    <t>Ellátottak pénzbeli juttatásai</t>
  </si>
  <si>
    <t>5.</t>
  </si>
  <si>
    <t>Egyéb működési célú kiadások</t>
  </si>
  <si>
    <t>6.</t>
  </si>
  <si>
    <t>Beruházások</t>
  </si>
  <si>
    <t>7.</t>
  </si>
  <si>
    <t>Felújítások</t>
  </si>
  <si>
    <t>8.</t>
  </si>
  <si>
    <t>Egyéb felhalmozási célú kiadások</t>
  </si>
  <si>
    <t>9.</t>
  </si>
  <si>
    <t>Költségvetési kiadások összesen</t>
  </si>
  <si>
    <t>10.</t>
  </si>
  <si>
    <t>Hitel-, kölcsöntörlesztés ÁHT-n kívülre</t>
  </si>
  <si>
    <t>11.</t>
  </si>
  <si>
    <t>Belföldi értékpapírok kiadásai</t>
  </si>
  <si>
    <t>12.</t>
  </si>
  <si>
    <t>Központi ir.szervi támogatások</t>
  </si>
  <si>
    <t>13.</t>
  </si>
  <si>
    <t>Belföldi finanszírozás kiadásai</t>
  </si>
  <si>
    <t>14.</t>
  </si>
  <si>
    <t>Külföldi finanszírozás kiadásai</t>
  </si>
  <si>
    <t>15.</t>
  </si>
  <si>
    <t>KIADÁSOK MINDÖSSZESEN</t>
  </si>
  <si>
    <t>16.</t>
  </si>
  <si>
    <t>Önkormányzatok működési támogatásai</t>
  </si>
  <si>
    <t>17.</t>
  </si>
  <si>
    <t>Elvonások és befizetések</t>
  </si>
  <si>
    <t>18.</t>
  </si>
  <si>
    <t>Műk.c.garancia váll.szárm. megtér.ÁHT-n belül</t>
  </si>
  <si>
    <t>19.</t>
  </si>
  <si>
    <t>Műk.c. visszatérítendő tám. visszatérülése ÁHT-n belül</t>
  </si>
  <si>
    <t>20.</t>
  </si>
  <si>
    <t>Műk.c. visszatérítendő tám.igénybevétele ÁHT-n belül</t>
  </si>
  <si>
    <t>21.</t>
  </si>
  <si>
    <t>Egyéb műk. Célú támogatások bevétele ÁHT-n belül</t>
  </si>
  <si>
    <t>22.</t>
  </si>
  <si>
    <t>Működési célú támogatások ÁHT-n belülről</t>
  </si>
  <si>
    <t>23.</t>
  </si>
  <si>
    <t>Felhalmozási célú önkormányzati támogatások</t>
  </si>
  <si>
    <t>24.</t>
  </si>
  <si>
    <t>Felhalm.c.garancia váll.szárm. megtér.ÁHT-n belül</t>
  </si>
  <si>
    <t>25.</t>
  </si>
  <si>
    <t>Felhalm.c. vissz.tér.tám. visszatérülése ÁHT-n belül</t>
  </si>
  <si>
    <t>26.</t>
  </si>
  <si>
    <t>Felhalm.c. vissz.tér. Tám. igénybevétele ÁHT-n belül</t>
  </si>
  <si>
    <t>27.</t>
  </si>
  <si>
    <t>Egyéb felhalm.célú támogatások bevétele ÁHT-n belül</t>
  </si>
  <si>
    <t>28.</t>
  </si>
  <si>
    <t>Felhalmozási célú támogatások ÁHT-n belülről</t>
  </si>
  <si>
    <t>29.</t>
  </si>
  <si>
    <t>Jövedelemadók</t>
  </si>
  <si>
    <t>30.</t>
  </si>
  <si>
    <t>Közhatalmi bevételek</t>
  </si>
  <si>
    <t>31.</t>
  </si>
  <si>
    <t>Működési bevételek</t>
  </si>
  <si>
    <t>32.</t>
  </si>
  <si>
    <t>Felhalmozási bevételek</t>
  </si>
  <si>
    <t>33.</t>
  </si>
  <si>
    <t>Működési célú átvett pénzeszközök</t>
  </si>
  <si>
    <t>34.</t>
  </si>
  <si>
    <t>Felhalmozási célú átvett pénzeszközök</t>
  </si>
  <si>
    <t>35.</t>
  </si>
  <si>
    <t>Költségvetési bevételek összesen</t>
  </si>
  <si>
    <t>36.</t>
  </si>
  <si>
    <t>Hitel-, kölcsönfelvétel ÁHT-n kívülről</t>
  </si>
  <si>
    <t>37.</t>
  </si>
  <si>
    <t>Belföldi értékpapírok bevételei</t>
  </si>
  <si>
    <t>38.</t>
  </si>
  <si>
    <t>Maradvány igénybevétele</t>
  </si>
  <si>
    <t>39.</t>
  </si>
  <si>
    <t>Központi irányító szervi támogatás</t>
  </si>
  <si>
    <t>40.</t>
  </si>
  <si>
    <t>ÁHT-n belüli megelőlegezések</t>
  </si>
  <si>
    <t>41.</t>
  </si>
  <si>
    <t>Belföldi finanszírozás bevételei</t>
  </si>
  <si>
    <t>42.</t>
  </si>
  <si>
    <t>Külföldi finanszírozás bevételei</t>
  </si>
  <si>
    <t>43.</t>
  </si>
  <si>
    <t>BEVÉTELEK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</si>
</sst>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3" fillId="0" borderId="5" xfId="0" applyFont="1" applyBorder="1" applyAlignment="1">
      <alignment horizontal="right"/>
    </xf>
    <xf numFmtId="0" fontId="3" fillId="0" borderId="10" xfId="0" applyFont="1" applyBorder="1"/>
    <xf numFmtId="0" fontId="3" fillId="0" borderId="12" xfId="0" applyFont="1" applyBorder="1"/>
    <xf numFmtId="0" fontId="3" fillId="0" borderId="11" xfId="0" applyFont="1" applyBorder="1"/>
    <xf numFmtId="0" fontId="1" fillId="0" borderId="0" xfId="0" applyFont="1"/>
    <xf numFmtId="0" fontId="3" fillId="0" borderId="13" xfId="0" applyFont="1" applyBorder="1"/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1373-A7DA-4E5E-AC94-708C3BEC65FA}">
  <dimension ref="A1:H50"/>
  <sheetViews>
    <sheetView tabSelected="1" topLeftCell="A25" workbookViewId="0">
      <selection activeCell="H38" sqref="H38"/>
    </sheetView>
  </sheetViews>
  <sheetFormatPr defaultRowHeight="18.75" x14ac:dyDescent="0.3"/>
  <cols>
    <col min="1" max="1" width="3.5546875" customWidth="1"/>
    <col min="2" max="4" width="7.109375" customWidth="1"/>
    <col min="5" max="5" width="24.77734375" customWidth="1"/>
    <col min="6" max="6" width="11.88671875" customWidth="1"/>
    <col min="7" max="7" width="11.33203125" customWidth="1"/>
    <col min="8" max="8" width="12.44140625" customWidth="1"/>
    <col min="257" max="257" width="3.5546875" customWidth="1"/>
    <col min="258" max="260" width="7.109375" customWidth="1"/>
    <col min="261" max="261" width="24.77734375" customWidth="1"/>
    <col min="262" max="262" width="11.88671875" customWidth="1"/>
    <col min="263" max="263" width="11.33203125" customWidth="1"/>
    <col min="264" max="264" width="12.44140625" customWidth="1"/>
    <col min="513" max="513" width="3.5546875" customWidth="1"/>
    <col min="514" max="516" width="7.109375" customWidth="1"/>
    <col min="517" max="517" width="24.77734375" customWidth="1"/>
    <col min="518" max="518" width="11.88671875" customWidth="1"/>
    <col min="519" max="519" width="11.33203125" customWidth="1"/>
    <col min="520" max="520" width="12.44140625" customWidth="1"/>
    <col min="769" max="769" width="3.5546875" customWidth="1"/>
    <col min="770" max="772" width="7.109375" customWidth="1"/>
    <col min="773" max="773" width="24.77734375" customWidth="1"/>
    <col min="774" max="774" width="11.88671875" customWidth="1"/>
    <col min="775" max="775" width="11.33203125" customWidth="1"/>
    <col min="776" max="776" width="12.44140625" customWidth="1"/>
    <col min="1025" max="1025" width="3.5546875" customWidth="1"/>
    <col min="1026" max="1028" width="7.109375" customWidth="1"/>
    <col min="1029" max="1029" width="24.77734375" customWidth="1"/>
    <col min="1030" max="1030" width="11.88671875" customWidth="1"/>
    <col min="1031" max="1031" width="11.33203125" customWidth="1"/>
    <col min="1032" max="1032" width="12.44140625" customWidth="1"/>
    <col min="1281" max="1281" width="3.5546875" customWidth="1"/>
    <col min="1282" max="1284" width="7.109375" customWidth="1"/>
    <col min="1285" max="1285" width="24.77734375" customWidth="1"/>
    <col min="1286" max="1286" width="11.88671875" customWidth="1"/>
    <col min="1287" max="1287" width="11.33203125" customWidth="1"/>
    <col min="1288" max="1288" width="12.44140625" customWidth="1"/>
    <col min="1537" max="1537" width="3.5546875" customWidth="1"/>
    <col min="1538" max="1540" width="7.109375" customWidth="1"/>
    <col min="1541" max="1541" width="24.77734375" customWidth="1"/>
    <col min="1542" max="1542" width="11.88671875" customWidth="1"/>
    <col min="1543" max="1543" width="11.33203125" customWidth="1"/>
    <col min="1544" max="1544" width="12.44140625" customWidth="1"/>
    <col min="1793" max="1793" width="3.5546875" customWidth="1"/>
    <col min="1794" max="1796" width="7.109375" customWidth="1"/>
    <col min="1797" max="1797" width="24.77734375" customWidth="1"/>
    <col min="1798" max="1798" width="11.88671875" customWidth="1"/>
    <col min="1799" max="1799" width="11.33203125" customWidth="1"/>
    <col min="1800" max="1800" width="12.44140625" customWidth="1"/>
    <col min="2049" max="2049" width="3.5546875" customWidth="1"/>
    <col min="2050" max="2052" width="7.109375" customWidth="1"/>
    <col min="2053" max="2053" width="24.77734375" customWidth="1"/>
    <col min="2054" max="2054" width="11.88671875" customWidth="1"/>
    <col min="2055" max="2055" width="11.33203125" customWidth="1"/>
    <col min="2056" max="2056" width="12.44140625" customWidth="1"/>
    <col min="2305" max="2305" width="3.5546875" customWidth="1"/>
    <col min="2306" max="2308" width="7.109375" customWidth="1"/>
    <col min="2309" max="2309" width="24.77734375" customWidth="1"/>
    <col min="2310" max="2310" width="11.88671875" customWidth="1"/>
    <col min="2311" max="2311" width="11.33203125" customWidth="1"/>
    <col min="2312" max="2312" width="12.44140625" customWidth="1"/>
    <col min="2561" max="2561" width="3.5546875" customWidth="1"/>
    <col min="2562" max="2564" width="7.109375" customWidth="1"/>
    <col min="2565" max="2565" width="24.77734375" customWidth="1"/>
    <col min="2566" max="2566" width="11.88671875" customWidth="1"/>
    <col min="2567" max="2567" width="11.33203125" customWidth="1"/>
    <col min="2568" max="2568" width="12.44140625" customWidth="1"/>
    <col min="2817" max="2817" width="3.5546875" customWidth="1"/>
    <col min="2818" max="2820" width="7.109375" customWidth="1"/>
    <col min="2821" max="2821" width="24.77734375" customWidth="1"/>
    <col min="2822" max="2822" width="11.88671875" customWidth="1"/>
    <col min="2823" max="2823" width="11.33203125" customWidth="1"/>
    <col min="2824" max="2824" width="12.44140625" customWidth="1"/>
    <col min="3073" max="3073" width="3.5546875" customWidth="1"/>
    <col min="3074" max="3076" width="7.109375" customWidth="1"/>
    <col min="3077" max="3077" width="24.77734375" customWidth="1"/>
    <col min="3078" max="3078" width="11.88671875" customWidth="1"/>
    <col min="3079" max="3079" width="11.33203125" customWidth="1"/>
    <col min="3080" max="3080" width="12.44140625" customWidth="1"/>
    <col min="3329" max="3329" width="3.5546875" customWidth="1"/>
    <col min="3330" max="3332" width="7.109375" customWidth="1"/>
    <col min="3333" max="3333" width="24.77734375" customWidth="1"/>
    <col min="3334" max="3334" width="11.88671875" customWidth="1"/>
    <col min="3335" max="3335" width="11.33203125" customWidth="1"/>
    <col min="3336" max="3336" width="12.44140625" customWidth="1"/>
    <col min="3585" max="3585" width="3.5546875" customWidth="1"/>
    <col min="3586" max="3588" width="7.109375" customWidth="1"/>
    <col min="3589" max="3589" width="24.77734375" customWidth="1"/>
    <col min="3590" max="3590" width="11.88671875" customWidth="1"/>
    <col min="3591" max="3591" width="11.33203125" customWidth="1"/>
    <col min="3592" max="3592" width="12.44140625" customWidth="1"/>
    <col min="3841" max="3841" width="3.5546875" customWidth="1"/>
    <col min="3842" max="3844" width="7.109375" customWidth="1"/>
    <col min="3845" max="3845" width="24.77734375" customWidth="1"/>
    <col min="3846" max="3846" width="11.88671875" customWidth="1"/>
    <col min="3847" max="3847" width="11.33203125" customWidth="1"/>
    <col min="3848" max="3848" width="12.44140625" customWidth="1"/>
    <col min="4097" max="4097" width="3.5546875" customWidth="1"/>
    <col min="4098" max="4100" width="7.109375" customWidth="1"/>
    <col min="4101" max="4101" width="24.77734375" customWidth="1"/>
    <col min="4102" max="4102" width="11.88671875" customWidth="1"/>
    <col min="4103" max="4103" width="11.33203125" customWidth="1"/>
    <col min="4104" max="4104" width="12.44140625" customWidth="1"/>
    <col min="4353" max="4353" width="3.5546875" customWidth="1"/>
    <col min="4354" max="4356" width="7.109375" customWidth="1"/>
    <col min="4357" max="4357" width="24.77734375" customWidth="1"/>
    <col min="4358" max="4358" width="11.88671875" customWidth="1"/>
    <col min="4359" max="4359" width="11.33203125" customWidth="1"/>
    <col min="4360" max="4360" width="12.44140625" customWidth="1"/>
    <col min="4609" max="4609" width="3.5546875" customWidth="1"/>
    <col min="4610" max="4612" width="7.109375" customWidth="1"/>
    <col min="4613" max="4613" width="24.77734375" customWidth="1"/>
    <col min="4614" max="4614" width="11.88671875" customWidth="1"/>
    <col min="4615" max="4615" width="11.33203125" customWidth="1"/>
    <col min="4616" max="4616" width="12.44140625" customWidth="1"/>
    <col min="4865" max="4865" width="3.5546875" customWidth="1"/>
    <col min="4866" max="4868" width="7.109375" customWidth="1"/>
    <col min="4869" max="4869" width="24.77734375" customWidth="1"/>
    <col min="4870" max="4870" width="11.88671875" customWidth="1"/>
    <col min="4871" max="4871" width="11.33203125" customWidth="1"/>
    <col min="4872" max="4872" width="12.44140625" customWidth="1"/>
    <col min="5121" max="5121" width="3.5546875" customWidth="1"/>
    <col min="5122" max="5124" width="7.109375" customWidth="1"/>
    <col min="5125" max="5125" width="24.77734375" customWidth="1"/>
    <col min="5126" max="5126" width="11.88671875" customWidth="1"/>
    <col min="5127" max="5127" width="11.33203125" customWidth="1"/>
    <col min="5128" max="5128" width="12.44140625" customWidth="1"/>
    <col min="5377" max="5377" width="3.5546875" customWidth="1"/>
    <col min="5378" max="5380" width="7.109375" customWidth="1"/>
    <col min="5381" max="5381" width="24.77734375" customWidth="1"/>
    <col min="5382" max="5382" width="11.88671875" customWidth="1"/>
    <col min="5383" max="5383" width="11.33203125" customWidth="1"/>
    <col min="5384" max="5384" width="12.44140625" customWidth="1"/>
    <col min="5633" max="5633" width="3.5546875" customWidth="1"/>
    <col min="5634" max="5636" width="7.109375" customWidth="1"/>
    <col min="5637" max="5637" width="24.77734375" customWidth="1"/>
    <col min="5638" max="5638" width="11.88671875" customWidth="1"/>
    <col min="5639" max="5639" width="11.33203125" customWidth="1"/>
    <col min="5640" max="5640" width="12.44140625" customWidth="1"/>
    <col min="5889" max="5889" width="3.5546875" customWidth="1"/>
    <col min="5890" max="5892" width="7.109375" customWidth="1"/>
    <col min="5893" max="5893" width="24.77734375" customWidth="1"/>
    <col min="5894" max="5894" width="11.88671875" customWidth="1"/>
    <col min="5895" max="5895" width="11.33203125" customWidth="1"/>
    <col min="5896" max="5896" width="12.44140625" customWidth="1"/>
    <col min="6145" max="6145" width="3.5546875" customWidth="1"/>
    <col min="6146" max="6148" width="7.109375" customWidth="1"/>
    <col min="6149" max="6149" width="24.77734375" customWidth="1"/>
    <col min="6150" max="6150" width="11.88671875" customWidth="1"/>
    <col min="6151" max="6151" width="11.33203125" customWidth="1"/>
    <col min="6152" max="6152" width="12.44140625" customWidth="1"/>
    <col min="6401" max="6401" width="3.5546875" customWidth="1"/>
    <col min="6402" max="6404" width="7.109375" customWidth="1"/>
    <col min="6405" max="6405" width="24.77734375" customWidth="1"/>
    <col min="6406" max="6406" width="11.88671875" customWidth="1"/>
    <col min="6407" max="6407" width="11.33203125" customWidth="1"/>
    <col min="6408" max="6408" width="12.44140625" customWidth="1"/>
    <col min="6657" max="6657" width="3.5546875" customWidth="1"/>
    <col min="6658" max="6660" width="7.109375" customWidth="1"/>
    <col min="6661" max="6661" width="24.77734375" customWidth="1"/>
    <col min="6662" max="6662" width="11.88671875" customWidth="1"/>
    <col min="6663" max="6663" width="11.33203125" customWidth="1"/>
    <col min="6664" max="6664" width="12.44140625" customWidth="1"/>
    <col min="6913" max="6913" width="3.5546875" customWidth="1"/>
    <col min="6914" max="6916" width="7.109375" customWidth="1"/>
    <col min="6917" max="6917" width="24.77734375" customWidth="1"/>
    <col min="6918" max="6918" width="11.88671875" customWidth="1"/>
    <col min="6919" max="6919" width="11.33203125" customWidth="1"/>
    <col min="6920" max="6920" width="12.44140625" customWidth="1"/>
    <col min="7169" max="7169" width="3.5546875" customWidth="1"/>
    <col min="7170" max="7172" width="7.109375" customWidth="1"/>
    <col min="7173" max="7173" width="24.77734375" customWidth="1"/>
    <col min="7174" max="7174" width="11.88671875" customWidth="1"/>
    <col min="7175" max="7175" width="11.33203125" customWidth="1"/>
    <col min="7176" max="7176" width="12.44140625" customWidth="1"/>
    <col min="7425" max="7425" width="3.5546875" customWidth="1"/>
    <col min="7426" max="7428" width="7.109375" customWidth="1"/>
    <col min="7429" max="7429" width="24.77734375" customWidth="1"/>
    <col min="7430" max="7430" width="11.88671875" customWidth="1"/>
    <col min="7431" max="7431" width="11.33203125" customWidth="1"/>
    <col min="7432" max="7432" width="12.44140625" customWidth="1"/>
    <col min="7681" max="7681" width="3.5546875" customWidth="1"/>
    <col min="7682" max="7684" width="7.109375" customWidth="1"/>
    <col min="7685" max="7685" width="24.77734375" customWidth="1"/>
    <col min="7686" max="7686" width="11.88671875" customWidth="1"/>
    <col min="7687" max="7687" width="11.33203125" customWidth="1"/>
    <col min="7688" max="7688" width="12.44140625" customWidth="1"/>
    <col min="7937" max="7937" width="3.5546875" customWidth="1"/>
    <col min="7938" max="7940" width="7.109375" customWidth="1"/>
    <col min="7941" max="7941" width="24.77734375" customWidth="1"/>
    <col min="7942" max="7942" width="11.88671875" customWidth="1"/>
    <col min="7943" max="7943" width="11.33203125" customWidth="1"/>
    <col min="7944" max="7944" width="12.44140625" customWidth="1"/>
    <col min="8193" max="8193" width="3.5546875" customWidth="1"/>
    <col min="8194" max="8196" width="7.109375" customWidth="1"/>
    <col min="8197" max="8197" width="24.77734375" customWidth="1"/>
    <col min="8198" max="8198" width="11.88671875" customWidth="1"/>
    <col min="8199" max="8199" width="11.33203125" customWidth="1"/>
    <col min="8200" max="8200" width="12.44140625" customWidth="1"/>
    <col min="8449" max="8449" width="3.5546875" customWidth="1"/>
    <col min="8450" max="8452" width="7.109375" customWidth="1"/>
    <col min="8453" max="8453" width="24.77734375" customWidth="1"/>
    <col min="8454" max="8454" width="11.88671875" customWidth="1"/>
    <col min="8455" max="8455" width="11.33203125" customWidth="1"/>
    <col min="8456" max="8456" width="12.44140625" customWidth="1"/>
    <col min="8705" max="8705" width="3.5546875" customWidth="1"/>
    <col min="8706" max="8708" width="7.109375" customWidth="1"/>
    <col min="8709" max="8709" width="24.77734375" customWidth="1"/>
    <col min="8710" max="8710" width="11.88671875" customWidth="1"/>
    <col min="8711" max="8711" width="11.33203125" customWidth="1"/>
    <col min="8712" max="8712" width="12.44140625" customWidth="1"/>
    <col min="8961" max="8961" width="3.5546875" customWidth="1"/>
    <col min="8962" max="8964" width="7.109375" customWidth="1"/>
    <col min="8965" max="8965" width="24.77734375" customWidth="1"/>
    <col min="8966" max="8966" width="11.88671875" customWidth="1"/>
    <col min="8967" max="8967" width="11.33203125" customWidth="1"/>
    <col min="8968" max="8968" width="12.44140625" customWidth="1"/>
    <col min="9217" max="9217" width="3.5546875" customWidth="1"/>
    <col min="9218" max="9220" width="7.109375" customWidth="1"/>
    <col min="9221" max="9221" width="24.77734375" customWidth="1"/>
    <col min="9222" max="9222" width="11.88671875" customWidth="1"/>
    <col min="9223" max="9223" width="11.33203125" customWidth="1"/>
    <col min="9224" max="9224" width="12.44140625" customWidth="1"/>
    <col min="9473" max="9473" width="3.5546875" customWidth="1"/>
    <col min="9474" max="9476" width="7.109375" customWidth="1"/>
    <col min="9477" max="9477" width="24.77734375" customWidth="1"/>
    <col min="9478" max="9478" width="11.88671875" customWidth="1"/>
    <col min="9479" max="9479" width="11.33203125" customWidth="1"/>
    <col min="9480" max="9480" width="12.44140625" customWidth="1"/>
    <col min="9729" max="9729" width="3.5546875" customWidth="1"/>
    <col min="9730" max="9732" width="7.109375" customWidth="1"/>
    <col min="9733" max="9733" width="24.77734375" customWidth="1"/>
    <col min="9734" max="9734" width="11.88671875" customWidth="1"/>
    <col min="9735" max="9735" width="11.33203125" customWidth="1"/>
    <col min="9736" max="9736" width="12.44140625" customWidth="1"/>
    <col min="9985" max="9985" width="3.5546875" customWidth="1"/>
    <col min="9986" max="9988" width="7.109375" customWidth="1"/>
    <col min="9989" max="9989" width="24.77734375" customWidth="1"/>
    <col min="9990" max="9990" width="11.88671875" customWidth="1"/>
    <col min="9991" max="9991" width="11.33203125" customWidth="1"/>
    <col min="9992" max="9992" width="12.44140625" customWidth="1"/>
    <col min="10241" max="10241" width="3.5546875" customWidth="1"/>
    <col min="10242" max="10244" width="7.109375" customWidth="1"/>
    <col min="10245" max="10245" width="24.77734375" customWidth="1"/>
    <col min="10246" max="10246" width="11.88671875" customWidth="1"/>
    <col min="10247" max="10247" width="11.33203125" customWidth="1"/>
    <col min="10248" max="10248" width="12.44140625" customWidth="1"/>
    <col min="10497" max="10497" width="3.5546875" customWidth="1"/>
    <col min="10498" max="10500" width="7.109375" customWidth="1"/>
    <col min="10501" max="10501" width="24.77734375" customWidth="1"/>
    <col min="10502" max="10502" width="11.88671875" customWidth="1"/>
    <col min="10503" max="10503" width="11.33203125" customWidth="1"/>
    <col min="10504" max="10504" width="12.44140625" customWidth="1"/>
    <col min="10753" max="10753" width="3.5546875" customWidth="1"/>
    <col min="10754" max="10756" width="7.109375" customWidth="1"/>
    <col min="10757" max="10757" width="24.77734375" customWidth="1"/>
    <col min="10758" max="10758" width="11.88671875" customWidth="1"/>
    <col min="10759" max="10759" width="11.33203125" customWidth="1"/>
    <col min="10760" max="10760" width="12.44140625" customWidth="1"/>
    <col min="11009" max="11009" width="3.5546875" customWidth="1"/>
    <col min="11010" max="11012" width="7.109375" customWidth="1"/>
    <col min="11013" max="11013" width="24.77734375" customWidth="1"/>
    <col min="11014" max="11014" width="11.88671875" customWidth="1"/>
    <col min="11015" max="11015" width="11.33203125" customWidth="1"/>
    <col min="11016" max="11016" width="12.44140625" customWidth="1"/>
    <col min="11265" max="11265" width="3.5546875" customWidth="1"/>
    <col min="11266" max="11268" width="7.109375" customWidth="1"/>
    <col min="11269" max="11269" width="24.77734375" customWidth="1"/>
    <col min="11270" max="11270" width="11.88671875" customWidth="1"/>
    <col min="11271" max="11271" width="11.33203125" customWidth="1"/>
    <col min="11272" max="11272" width="12.44140625" customWidth="1"/>
    <col min="11521" max="11521" width="3.5546875" customWidth="1"/>
    <col min="11522" max="11524" width="7.109375" customWidth="1"/>
    <col min="11525" max="11525" width="24.77734375" customWidth="1"/>
    <col min="11526" max="11526" width="11.88671875" customWidth="1"/>
    <col min="11527" max="11527" width="11.33203125" customWidth="1"/>
    <col min="11528" max="11528" width="12.44140625" customWidth="1"/>
    <col min="11777" max="11777" width="3.5546875" customWidth="1"/>
    <col min="11778" max="11780" width="7.109375" customWidth="1"/>
    <col min="11781" max="11781" width="24.77734375" customWidth="1"/>
    <col min="11782" max="11782" width="11.88671875" customWidth="1"/>
    <col min="11783" max="11783" width="11.33203125" customWidth="1"/>
    <col min="11784" max="11784" width="12.44140625" customWidth="1"/>
    <col min="12033" max="12033" width="3.5546875" customWidth="1"/>
    <col min="12034" max="12036" width="7.109375" customWidth="1"/>
    <col min="12037" max="12037" width="24.77734375" customWidth="1"/>
    <col min="12038" max="12038" width="11.88671875" customWidth="1"/>
    <col min="12039" max="12039" width="11.33203125" customWidth="1"/>
    <col min="12040" max="12040" width="12.44140625" customWidth="1"/>
    <col min="12289" max="12289" width="3.5546875" customWidth="1"/>
    <col min="12290" max="12292" width="7.109375" customWidth="1"/>
    <col min="12293" max="12293" width="24.77734375" customWidth="1"/>
    <col min="12294" max="12294" width="11.88671875" customWidth="1"/>
    <col min="12295" max="12295" width="11.33203125" customWidth="1"/>
    <col min="12296" max="12296" width="12.44140625" customWidth="1"/>
    <col min="12545" max="12545" width="3.5546875" customWidth="1"/>
    <col min="12546" max="12548" width="7.109375" customWidth="1"/>
    <col min="12549" max="12549" width="24.77734375" customWidth="1"/>
    <col min="12550" max="12550" width="11.88671875" customWidth="1"/>
    <col min="12551" max="12551" width="11.33203125" customWidth="1"/>
    <col min="12552" max="12552" width="12.44140625" customWidth="1"/>
    <col min="12801" max="12801" width="3.5546875" customWidth="1"/>
    <col min="12802" max="12804" width="7.109375" customWidth="1"/>
    <col min="12805" max="12805" width="24.77734375" customWidth="1"/>
    <col min="12806" max="12806" width="11.88671875" customWidth="1"/>
    <col min="12807" max="12807" width="11.33203125" customWidth="1"/>
    <col min="12808" max="12808" width="12.44140625" customWidth="1"/>
    <col min="13057" max="13057" width="3.5546875" customWidth="1"/>
    <col min="13058" max="13060" width="7.109375" customWidth="1"/>
    <col min="13061" max="13061" width="24.77734375" customWidth="1"/>
    <col min="13062" max="13062" width="11.88671875" customWidth="1"/>
    <col min="13063" max="13063" width="11.33203125" customWidth="1"/>
    <col min="13064" max="13064" width="12.44140625" customWidth="1"/>
    <col min="13313" max="13313" width="3.5546875" customWidth="1"/>
    <col min="13314" max="13316" width="7.109375" customWidth="1"/>
    <col min="13317" max="13317" width="24.77734375" customWidth="1"/>
    <col min="13318" max="13318" width="11.88671875" customWidth="1"/>
    <col min="13319" max="13319" width="11.33203125" customWidth="1"/>
    <col min="13320" max="13320" width="12.44140625" customWidth="1"/>
    <col min="13569" max="13569" width="3.5546875" customWidth="1"/>
    <col min="13570" max="13572" width="7.109375" customWidth="1"/>
    <col min="13573" max="13573" width="24.77734375" customWidth="1"/>
    <col min="13574" max="13574" width="11.88671875" customWidth="1"/>
    <col min="13575" max="13575" width="11.33203125" customWidth="1"/>
    <col min="13576" max="13576" width="12.44140625" customWidth="1"/>
    <col min="13825" max="13825" width="3.5546875" customWidth="1"/>
    <col min="13826" max="13828" width="7.109375" customWidth="1"/>
    <col min="13829" max="13829" width="24.77734375" customWidth="1"/>
    <col min="13830" max="13830" width="11.88671875" customWidth="1"/>
    <col min="13831" max="13831" width="11.33203125" customWidth="1"/>
    <col min="13832" max="13832" width="12.44140625" customWidth="1"/>
    <col min="14081" max="14081" width="3.5546875" customWidth="1"/>
    <col min="14082" max="14084" width="7.109375" customWidth="1"/>
    <col min="14085" max="14085" width="24.77734375" customWidth="1"/>
    <col min="14086" max="14086" width="11.88671875" customWidth="1"/>
    <col min="14087" max="14087" width="11.33203125" customWidth="1"/>
    <col min="14088" max="14088" width="12.44140625" customWidth="1"/>
    <col min="14337" max="14337" width="3.5546875" customWidth="1"/>
    <col min="14338" max="14340" width="7.109375" customWidth="1"/>
    <col min="14341" max="14341" width="24.77734375" customWidth="1"/>
    <col min="14342" max="14342" width="11.88671875" customWidth="1"/>
    <col min="14343" max="14343" width="11.33203125" customWidth="1"/>
    <col min="14344" max="14344" width="12.44140625" customWidth="1"/>
    <col min="14593" max="14593" width="3.5546875" customWidth="1"/>
    <col min="14594" max="14596" width="7.109375" customWidth="1"/>
    <col min="14597" max="14597" width="24.77734375" customWidth="1"/>
    <col min="14598" max="14598" width="11.88671875" customWidth="1"/>
    <col min="14599" max="14599" width="11.33203125" customWidth="1"/>
    <col min="14600" max="14600" width="12.44140625" customWidth="1"/>
    <col min="14849" max="14849" width="3.5546875" customWidth="1"/>
    <col min="14850" max="14852" width="7.109375" customWidth="1"/>
    <col min="14853" max="14853" width="24.77734375" customWidth="1"/>
    <col min="14854" max="14854" width="11.88671875" customWidth="1"/>
    <col min="14855" max="14855" width="11.33203125" customWidth="1"/>
    <col min="14856" max="14856" width="12.44140625" customWidth="1"/>
    <col min="15105" max="15105" width="3.5546875" customWidth="1"/>
    <col min="15106" max="15108" width="7.109375" customWidth="1"/>
    <col min="15109" max="15109" width="24.77734375" customWidth="1"/>
    <col min="15110" max="15110" width="11.88671875" customWidth="1"/>
    <col min="15111" max="15111" width="11.33203125" customWidth="1"/>
    <col min="15112" max="15112" width="12.44140625" customWidth="1"/>
    <col min="15361" max="15361" width="3.5546875" customWidth="1"/>
    <col min="15362" max="15364" width="7.109375" customWidth="1"/>
    <col min="15365" max="15365" width="24.77734375" customWidth="1"/>
    <col min="15366" max="15366" width="11.88671875" customWidth="1"/>
    <col min="15367" max="15367" width="11.33203125" customWidth="1"/>
    <col min="15368" max="15368" width="12.44140625" customWidth="1"/>
    <col min="15617" max="15617" width="3.5546875" customWidth="1"/>
    <col min="15618" max="15620" width="7.109375" customWidth="1"/>
    <col min="15621" max="15621" width="24.77734375" customWidth="1"/>
    <col min="15622" max="15622" width="11.88671875" customWidth="1"/>
    <col min="15623" max="15623" width="11.33203125" customWidth="1"/>
    <col min="15624" max="15624" width="12.44140625" customWidth="1"/>
    <col min="15873" max="15873" width="3.5546875" customWidth="1"/>
    <col min="15874" max="15876" width="7.109375" customWidth="1"/>
    <col min="15877" max="15877" width="24.77734375" customWidth="1"/>
    <col min="15878" max="15878" width="11.88671875" customWidth="1"/>
    <col min="15879" max="15879" width="11.33203125" customWidth="1"/>
    <col min="15880" max="15880" width="12.44140625" customWidth="1"/>
    <col min="16129" max="16129" width="3.5546875" customWidth="1"/>
    <col min="16130" max="16132" width="7.109375" customWidth="1"/>
    <col min="16133" max="16133" width="24.77734375" customWidth="1"/>
    <col min="16134" max="16134" width="11.88671875" customWidth="1"/>
    <col min="16135" max="16135" width="11.33203125" customWidth="1"/>
    <col min="16136" max="16136" width="12.44140625" customWidth="1"/>
  </cols>
  <sheetData>
    <row r="1" spans="1:8" x14ac:dyDescent="0.3">
      <c r="A1" t="s">
        <v>0</v>
      </c>
    </row>
    <row r="2" spans="1:8" x14ac:dyDescent="0.3">
      <c r="E2" s="1" t="s">
        <v>1</v>
      </c>
    </row>
    <row r="3" spans="1:8" x14ac:dyDescent="0.3">
      <c r="E3" s="1" t="s">
        <v>2</v>
      </c>
    </row>
    <row r="4" spans="1:8" x14ac:dyDescent="0.3">
      <c r="E4" s="1"/>
    </row>
    <row r="5" spans="1:8" x14ac:dyDescent="0.3">
      <c r="G5" t="s">
        <v>3</v>
      </c>
    </row>
    <row r="6" spans="1:8" x14ac:dyDescent="0.3">
      <c r="A6" s="2" t="s">
        <v>4</v>
      </c>
      <c r="B6" s="3"/>
      <c r="C6" s="4" t="s">
        <v>5</v>
      </c>
      <c r="D6" s="4"/>
      <c r="E6" s="5"/>
      <c r="F6" s="6" t="s">
        <v>6</v>
      </c>
      <c r="G6" s="6" t="s">
        <v>7</v>
      </c>
      <c r="H6" s="7" t="s">
        <v>8</v>
      </c>
    </row>
    <row r="7" spans="1:8" x14ac:dyDescent="0.3">
      <c r="A7" s="8"/>
      <c r="B7" s="9"/>
      <c r="C7" s="10"/>
      <c r="D7" s="10"/>
      <c r="E7" s="11"/>
      <c r="F7" s="12" t="s">
        <v>9</v>
      </c>
      <c r="G7" s="13"/>
      <c r="H7" s="8"/>
    </row>
    <row r="8" spans="1:8" x14ac:dyDescent="0.3">
      <c r="A8" s="14" t="s">
        <v>10</v>
      </c>
      <c r="B8" s="12" t="s">
        <v>11</v>
      </c>
      <c r="C8" s="15"/>
      <c r="D8" s="15"/>
      <c r="E8" s="13"/>
      <c r="F8" s="14">
        <v>18526568</v>
      </c>
      <c r="G8" s="14">
        <v>18627628</v>
      </c>
      <c r="H8" s="14">
        <v>17894806</v>
      </c>
    </row>
    <row r="9" spans="1:8" x14ac:dyDescent="0.3">
      <c r="A9" s="14" t="s">
        <v>12</v>
      </c>
      <c r="B9" s="12" t="s">
        <v>13</v>
      </c>
      <c r="C9" s="15"/>
      <c r="D9" s="15"/>
      <c r="E9" s="13"/>
      <c r="F9" s="14">
        <v>2978445</v>
      </c>
      <c r="G9" s="14">
        <v>2978445</v>
      </c>
      <c r="H9" s="14">
        <v>2594393</v>
      </c>
    </row>
    <row r="10" spans="1:8" x14ac:dyDescent="0.3">
      <c r="A10" s="14" t="s">
        <v>14</v>
      </c>
      <c r="B10" s="12" t="s">
        <v>15</v>
      </c>
      <c r="C10" s="15"/>
      <c r="D10" s="15"/>
      <c r="E10" s="13"/>
      <c r="F10" s="14">
        <v>7808673</v>
      </c>
      <c r="G10" s="14">
        <v>23754346</v>
      </c>
      <c r="H10" s="14">
        <v>16662127</v>
      </c>
    </row>
    <row r="11" spans="1:8" x14ac:dyDescent="0.3">
      <c r="A11" s="14" t="s">
        <v>16</v>
      </c>
      <c r="B11" s="12" t="s">
        <v>17</v>
      </c>
      <c r="C11" s="15"/>
      <c r="D11" s="15"/>
      <c r="E11" s="13"/>
      <c r="F11" s="14">
        <v>3882000</v>
      </c>
      <c r="G11" s="14">
        <v>3831470</v>
      </c>
      <c r="H11" s="14">
        <v>2761532</v>
      </c>
    </row>
    <row r="12" spans="1:8" x14ac:dyDescent="0.3">
      <c r="A12" s="14" t="s">
        <v>18</v>
      </c>
      <c r="B12" s="12" t="s">
        <v>19</v>
      </c>
      <c r="C12" s="15"/>
      <c r="D12" s="15"/>
      <c r="E12" s="13"/>
      <c r="F12" s="14">
        <v>15731385</v>
      </c>
      <c r="G12" s="14">
        <v>4314434</v>
      </c>
      <c r="H12" s="14">
        <v>3658429</v>
      </c>
    </row>
    <row r="13" spans="1:8" x14ac:dyDescent="0.3">
      <c r="A13" s="14" t="s">
        <v>20</v>
      </c>
      <c r="B13" s="16" t="s">
        <v>21</v>
      </c>
      <c r="F13" s="14">
        <v>0</v>
      </c>
      <c r="G13" s="14">
        <v>5627748</v>
      </c>
      <c r="H13" s="14">
        <v>5627748</v>
      </c>
    </row>
    <row r="14" spans="1:8" x14ac:dyDescent="0.3">
      <c r="A14" s="14" t="s">
        <v>22</v>
      </c>
      <c r="B14" s="12" t="s">
        <v>23</v>
      </c>
      <c r="C14" s="15"/>
      <c r="D14" s="15"/>
      <c r="E14" s="13"/>
      <c r="F14" s="14">
        <v>13610253</v>
      </c>
      <c r="G14" s="14">
        <v>25279618</v>
      </c>
      <c r="H14" s="14">
        <v>23345192</v>
      </c>
    </row>
    <row r="15" spans="1:8" x14ac:dyDescent="0.3">
      <c r="A15" s="14" t="s">
        <v>24</v>
      </c>
      <c r="B15" s="12" t="s">
        <v>25</v>
      </c>
      <c r="C15" s="15"/>
      <c r="D15" s="15"/>
      <c r="E15" s="13"/>
      <c r="F15" s="14"/>
      <c r="G15" s="14"/>
      <c r="H15" s="14"/>
    </row>
    <row r="16" spans="1:8" s="21" customFormat="1" x14ac:dyDescent="0.3">
      <c r="A16" s="17" t="s">
        <v>26</v>
      </c>
      <c r="B16" s="18" t="s">
        <v>27</v>
      </c>
      <c r="C16" s="19"/>
      <c r="D16" s="19"/>
      <c r="E16" s="20"/>
      <c r="F16" s="17">
        <f>SUM(F8:F15)</f>
        <v>62537324</v>
      </c>
      <c r="G16" s="17">
        <f>SUM(G8:G15)</f>
        <v>84413689</v>
      </c>
      <c r="H16" s="17">
        <f>SUM(H8:H15)</f>
        <v>72544227</v>
      </c>
    </row>
    <row r="17" spans="1:8" x14ac:dyDescent="0.3">
      <c r="A17" s="14" t="s">
        <v>28</v>
      </c>
      <c r="B17" s="12" t="s">
        <v>29</v>
      </c>
      <c r="C17" s="15"/>
      <c r="D17" s="15"/>
      <c r="E17" s="13"/>
      <c r="F17" s="14"/>
      <c r="G17" s="14"/>
      <c r="H17" s="14"/>
    </row>
    <row r="18" spans="1:8" x14ac:dyDescent="0.3">
      <c r="A18" s="14" t="s">
        <v>30</v>
      </c>
      <c r="B18" s="12" t="s">
        <v>31</v>
      </c>
      <c r="C18" s="15"/>
      <c r="D18" s="15"/>
      <c r="E18" s="13"/>
      <c r="F18" s="14"/>
      <c r="G18" s="14"/>
      <c r="H18" s="14"/>
    </row>
    <row r="19" spans="1:8" x14ac:dyDescent="0.3">
      <c r="A19" s="14" t="s">
        <v>32</v>
      </c>
      <c r="B19" s="12" t="s">
        <v>33</v>
      </c>
      <c r="C19" s="15"/>
      <c r="D19" s="15"/>
      <c r="E19" s="13"/>
      <c r="F19" s="14"/>
      <c r="G19" s="14"/>
      <c r="H19" s="14"/>
    </row>
    <row r="20" spans="1:8" s="21" customFormat="1" x14ac:dyDescent="0.3">
      <c r="A20" s="17" t="s">
        <v>34</v>
      </c>
      <c r="B20" s="18" t="s">
        <v>35</v>
      </c>
      <c r="C20" s="19"/>
      <c r="D20" s="19"/>
      <c r="E20" s="20"/>
      <c r="F20" s="17">
        <v>1101317</v>
      </c>
      <c r="G20" s="17">
        <v>1411744</v>
      </c>
      <c r="H20" s="17">
        <v>1411744</v>
      </c>
    </row>
    <row r="21" spans="1:8" s="21" customFormat="1" x14ac:dyDescent="0.3">
      <c r="A21" s="17" t="s">
        <v>36</v>
      </c>
      <c r="B21" s="18" t="s">
        <v>37</v>
      </c>
      <c r="C21" s="19"/>
      <c r="D21" s="19"/>
      <c r="E21" s="20"/>
      <c r="F21" s="17"/>
      <c r="G21" s="17"/>
      <c r="H21" s="17"/>
    </row>
    <row r="22" spans="1:8" s="21" customFormat="1" x14ac:dyDescent="0.3">
      <c r="A22" s="17" t="s">
        <v>38</v>
      </c>
      <c r="B22" s="18" t="s">
        <v>39</v>
      </c>
      <c r="C22" s="19"/>
      <c r="D22" s="19"/>
      <c r="E22" s="20"/>
      <c r="F22" s="17">
        <f>SUM(F16,F20,F21)</f>
        <v>63638641</v>
      </c>
      <c r="G22" s="17">
        <f>SUM(G16,G20,G21)</f>
        <v>85825433</v>
      </c>
      <c r="H22" s="17">
        <f>SUM(H16,H20,H21)</f>
        <v>73955971</v>
      </c>
    </row>
    <row r="23" spans="1:8" x14ac:dyDescent="0.3">
      <c r="A23" s="14" t="s">
        <v>40</v>
      </c>
      <c r="B23" s="12" t="s">
        <v>41</v>
      </c>
      <c r="C23" s="15"/>
      <c r="D23" s="15"/>
      <c r="E23" s="13"/>
      <c r="F23" s="14">
        <v>27532928</v>
      </c>
      <c r="G23" s="14">
        <v>29704130</v>
      </c>
      <c r="H23" s="14">
        <v>29704130</v>
      </c>
    </row>
    <row r="24" spans="1:8" x14ac:dyDescent="0.3">
      <c r="A24" s="14" t="s">
        <v>42</v>
      </c>
      <c r="B24" s="12" t="s">
        <v>43</v>
      </c>
      <c r="C24" s="15"/>
      <c r="D24" s="15"/>
      <c r="E24" s="13"/>
      <c r="F24" s="14"/>
      <c r="G24" s="14"/>
      <c r="H24" s="14"/>
    </row>
    <row r="25" spans="1:8" x14ac:dyDescent="0.3">
      <c r="A25" s="14" t="s">
        <v>44</v>
      </c>
      <c r="B25" s="12" t="s">
        <v>45</v>
      </c>
      <c r="C25" s="15"/>
      <c r="D25" s="15"/>
      <c r="E25" s="13"/>
      <c r="F25" s="14"/>
      <c r="G25" s="14"/>
      <c r="H25" s="14"/>
    </row>
    <row r="26" spans="1:8" x14ac:dyDescent="0.3">
      <c r="A26" s="14" t="s">
        <v>46</v>
      </c>
      <c r="B26" s="12" t="s">
        <v>47</v>
      </c>
      <c r="C26" s="15"/>
      <c r="D26" s="15"/>
      <c r="E26" s="13"/>
      <c r="F26" s="14"/>
      <c r="G26" s="14"/>
      <c r="H26" s="14"/>
    </row>
    <row r="27" spans="1:8" x14ac:dyDescent="0.3">
      <c r="A27" s="14" t="s">
        <v>48</v>
      </c>
      <c r="B27" s="12" t="s">
        <v>49</v>
      </c>
      <c r="C27" s="15"/>
      <c r="D27" s="15"/>
      <c r="E27" s="13"/>
      <c r="F27" s="14"/>
      <c r="G27" s="14"/>
      <c r="H27" s="14"/>
    </row>
    <row r="28" spans="1:8" x14ac:dyDescent="0.3">
      <c r="A28" s="14" t="s">
        <v>50</v>
      </c>
      <c r="B28" s="12" t="s">
        <v>51</v>
      </c>
      <c r="C28" s="15"/>
      <c r="D28" s="15"/>
      <c r="E28" s="13"/>
      <c r="F28" s="14">
        <v>3546555</v>
      </c>
      <c r="G28" s="14">
        <v>2892132</v>
      </c>
      <c r="H28" s="14">
        <v>2892132</v>
      </c>
    </row>
    <row r="29" spans="1:8" s="21" customFormat="1" x14ac:dyDescent="0.3">
      <c r="A29" s="17" t="s">
        <v>52</v>
      </c>
      <c r="B29" s="18" t="s">
        <v>53</v>
      </c>
      <c r="C29" s="19"/>
      <c r="D29" s="19"/>
      <c r="E29" s="20"/>
      <c r="F29" s="17">
        <f>SUM(F23:F28)</f>
        <v>31079483</v>
      </c>
      <c r="G29" s="17">
        <f>SUM(G23:G28)</f>
        <v>32596262</v>
      </c>
      <c r="H29" s="17">
        <f>SUM(H23:H28)</f>
        <v>32596262</v>
      </c>
    </row>
    <row r="30" spans="1:8" x14ac:dyDescent="0.3">
      <c r="A30" s="14" t="s">
        <v>54</v>
      </c>
      <c r="B30" s="12" t="s">
        <v>55</v>
      </c>
      <c r="C30" s="15"/>
      <c r="D30" s="15"/>
      <c r="E30" s="13"/>
      <c r="F30" s="14">
        <v>0</v>
      </c>
      <c r="G30" s="14">
        <v>2451873</v>
      </c>
      <c r="H30" s="14">
        <v>2451873</v>
      </c>
    </row>
    <row r="31" spans="1:8" x14ac:dyDescent="0.3">
      <c r="A31" s="14" t="s">
        <v>56</v>
      </c>
      <c r="B31" s="12" t="s">
        <v>57</v>
      </c>
      <c r="C31" s="15"/>
      <c r="D31" s="15"/>
      <c r="E31" s="13"/>
      <c r="F31" s="14"/>
      <c r="G31" s="14"/>
      <c r="H31" s="14"/>
    </row>
    <row r="32" spans="1:8" x14ac:dyDescent="0.3">
      <c r="A32" s="14" t="s">
        <v>58</v>
      </c>
      <c r="B32" s="12" t="s">
        <v>59</v>
      </c>
      <c r="C32" s="15"/>
      <c r="D32" s="15"/>
      <c r="E32" s="13"/>
      <c r="F32" s="14"/>
      <c r="G32" s="14"/>
      <c r="H32" s="14"/>
    </row>
    <row r="33" spans="1:8" x14ac:dyDescent="0.3">
      <c r="A33" s="14" t="s">
        <v>60</v>
      </c>
      <c r="B33" s="12" t="s">
        <v>61</v>
      </c>
      <c r="C33" s="15"/>
      <c r="D33" s="15"/>
      <c r="E33" s="13"/>
      <c r="F33" s="14"/>
      <c r="G33" s="14"/>
      <c r="H33" s="14"/>
    </row>
    <row r="34" spans="1:8" x14ac:dyDescent="0.3">
      <c r="A34" s="14" t="s">
        <v>62</v>
      </c>
      <c r="B34" s="12" t="s">
        <v>63</v>
      </c>
      <c r="C34" s="15"/>
      <c r="D34" s="15"/>
      <c r="E34" s="13"/>
      <c r="F34" s="14">
        <v>0</v>
      </c>
      <c r="G34" s="14">
        <v>19441349</v>
      </c>
      <c r="H34" s="14">
        <v>19441349</v>
      </c>
    </row>
    <row r="35" spans="1:8" s="21" customFormat="1" x14ac:dyDescent="0.3">
      <c r="A35" s="17" t="s">
        <v>64</v>
      </c>
      <c r="B35" s="18" t="s">
        <v>65</v>
      </c>
      <c r="C35" s="19"/>
      <c r="D35" s="19"/>
      <c r="E35" s="20"/>
      <c r="F35" s="17">
        <f>SUM(F30:F34)</f>
        <v>0</v>
      </c>
      <c r="G35" s="17">
        <f>SUM(G30:G34)</f>
        <v>21893222</v>
      </c>
      <c r="H35" s="17">
        <f>SUM(H30:H34)</f>
        <v>21893222</v>
      </c>
    </row>
    <row r="36" spans="1:8" x14ac:dyDescent="0.3">
      <c r="A36" s="14" t="s">
        <v>66</v>
      </c>
      <c r="B36" s="12" t="s">
        <v>67</v>
      </c>
      <c r="C36" s="15"/>
      <c r="D36" s="15"/>
      <c r="E36" s="13"/>
      <c r="F36" s="14"/>
      <c r="G36" s="14"/>
      <c r="H36" s="14"/>
    </row>
    <row r="37" spans="1:8" x14ac:dyDescent="0.3">
      <c r="A37" s="14" t="s">
        <v>68</v>
      </c>
      <c r="B37" s="12" t="s">
        <v>69</v>
      </c>
      <c r="C37" s="15"/>
      <c r="D37" s="15"/>
      <c r="E37" s="13"/>
      <c r="F37" s="14">
        <v>8700000</v>
      </c>
      <c r="G37" s="14">
        <v>4500122</v>
      </c>
      <c r="H37" s="14">
        <v>1238237</v>
      </c>
    </row>
    <row r="38" spans="1:8" x14ac:dyDescent="0.3">
      <c r="A38" s="14" t="s">
        <v>70</v>
      </c>
      <c r="B38" s="12" t="s">
        <v>71</v>
      </c>
      <c r="C38" s="15"/>
      <c r="D38" s="15"/>
      <c r="E38" s="13"/>
      <c r="F38" s="14">
        <v>306429</v>
      </c>
      <c r="G38" s="14">
        <v>1081209</v>
      </c>
      <c r="H38" s="14">
        <v>1081229</v>
      </c>
    </row>
    <row r="39" spans="1:8" x14ac:dyDescent="0.3">
      <c r="A39" s="14" t="s">
        <v>72</v>
      </c>
      <c r="B39" s="12" t="s">
        <v>73</v>
      </c>
      <c r="C39" s="15"/>
      <c r="D39" s="15"/>
      <c r="E39" s="13"/>
      <c r="F39" s="14"/>
      <c r="G39" s="14"/>
      <c r="H39" s="14"/>
    </row>
    <row r="40" spans="1:8" x14ac:dyDescent="0.3">
      <c r="A40" s="14" t="s">
        <v>74</v>
      </c>
      <c r="B40" s="12" t="s">
        <v>75</v>
      </c>
      <c r="C40" s="15"/>
      <c r="D40" s="15"/>
      <c r="E40" s="13"/>
      <c r="F40" s="14"/>
      <c r="G40" s="14"/>
      <c r="H40" s="14"/>
    </row>
    <row r="41" spans="1:8" x14ac:dyDescent="0.3">
      <c r="A41" s="14" t="s">
        <v>76</v>
      </c>
      <c r="B41" s="12" t="s">
        <v>77</v>
      </c>
      <c r="C41" s="15"/>
      <c r="D41" s="15"/>
      <c r="E41" s="13"/>
      <c r="F41" s="14">
        <v>0</v>
      </c>
      <c r="G41" s="14">
        <v>300000</v>
      </c>
      <c r="H41" s="14">
        <v>300000</v>
      </c>
    </row>
    <row r="42" spans="1:8" s="21" customFormat="1" x14ac:dyDescent="0.3">
      <c r="A42" s="14" t="s">
        <v>78</v>
      </c>
      <c r="B42" s="18" t="s">
        <v>79</v>
      </c>
      <c r="C42" s="19"/>
      <c r="D42" s="19"/>
      <c r="E42" s="20"/>
      <c r="F42" s="17">
        <f>SUM(F29,F35,F36,F37,F38,F39,F40,F41)</f>
        <v>40085912</v>
      </c>
      <c r="G42" s="17">
        <f>SUM(G29,G35,G36,G37,G38,G39,G40,G41)</f>
        <v>60370815</v>
      </c>
      <c r="H42" s="17">
        <f>SUM(H29,H35,H36,H37,H38,H39,H40,H41)</f>
        <v>57108950</v>
      </c>
    </row>
    <row r="43" spans="1:8" x14ac:dyDescent="0.3">
      <c r="A43" s="14" t="s">
        <v>80</v>
      </c>
      <c r="B43" s="12" t="s">
        <v>81</v>
      </c>
      <c r="C43" s="15"/>
      <c r="D43" s="15"/>
      <c r="E43" s="13"/>
      <c r="F43" s="14"/>
      <c r="G43" s="14"/>
      <c r="H43" s="14"/>
    </row>
    <row r="44" spans="1:8" x14ac:dyDescent="0.3">
      <c r="A44" s="14" t="s">
        <v>82</v>
      </c>
      <c r="B44" s="12" t="s">
        <v>83</v>
      </c>
      <c r="C44" s="15"/>
      <c r="D44" s="15"/>
      <c r="E44" s="13"/>
      <c r="F44" s="14"/>
      <c r="G44" s="14"/>
      <c r="H44" s="14"/>
    </row>
    <row r="45" spans="1:8" x14ac:dyDescent="0.3">
      <c r="A45" s="14" t="s">
        <v>84</v>
      </c>
      <c r="B45" s="12" t="s">
        <v>85</v>
      </c>
      <c r="C45" s="15"/>
      <c r="D45" s="15"/>
      <c r="E45" s="13"/>
      <c r="F45" s="14">
        <v>23552729</v>
      </c>
      <c r="G45" s="14">
        <v>25265424</v>
      </c>
      <c r="H45" s="14">
        <v>25265424</v>
      </c>
    </row>
    <row r="46" spans="1:8" x14ac:dyDescent="0.3">
      <c r="A46" s="14" t="s">
        <v>86</v>
      </c>
      <c r="B46" s="12" t="s">
        <v>87</v>
      </c>
      <c r="C46" s="15"/>
      <c r="D46" s="15"/>
      <c r="E46" s="13"/>
      <c r="F46" s="14"/>
      <c r="G46" s="14"/>
      <c r="H46" s="14"/>
    </row>
    <row r="47" spans="1:8" x14ac:dyDescent="0.3">
      <c r="A47" s="14" t="s">
        <v>88</v>
      </c>
      <c r="B47" s="12" t="s">
        <v>89</v>
      </c>
      <c r="C47" s="15"/>
      <c r="D47" s="15"/>
      <c r="E47" s="13"/>
      <c r="F47" s="14">
        <v>0</v>
      </c>
      <c r="G47" s="14">
        <v>189194</v>
      </c>
      <c r="H47" s="14">
        <v>1508921</v>
      </c>
    </row>
    <row r="48" spans="1:8" s="21" customFormat="1" x14ac:dyDescent="0.3">
      <c r="A48" s="14" t="s">
        <v>90</v>
      </c>
      <c r="B48" s="22" t="s">
        <v>91</v>
      </c>
      <c r="C48" s="23"/>
      <c r="D48" s="23"/>
      <c r="E48" s="23"/>
      <c r="F48" s="17">
        <f>SUM(F43:F47)</f>
        <v>23552729</v>
      </c>
      <c r="G48" s="17">
        <f>SUM(G43:G47)</f>
        <v>25454618</v>
      </c>
      <c r="H48" s="17">
        <f>SUM(H43:H47)</f>
        <v>26774345</v>
      </c>
    </row>
    <row r="49" spans="1:8" x14ac:dyDescent="0.3">
      <c r="A49" s="14" t="s">
        <v>92</v>
      </c>
      <c r="B49" s="18" t="s">
        <v>93</v>
      </c>
      <c r="C49" s="15"/>
      <c r="D49" s="15"/>
      <c r="E49" s="13"/>
      <c r="F49" s="14"/>
      <c r="G49" s="14"/>
      <c r="H49" s="14"/>
    </row>
    <row r="50" spans="1:8" s="21" customFormat="1" x14ac:dyDescent="0.3">
      <c r="A50" s="14" t="s">
        <v>94</v>
      </c>
      <c r="B50" s="18" t="s">
        <v>95</v>
      </c>
      <c r="C50" s="19"/>
      <c r="D50" s="19"/>
      <c r="E50" s="20"/>
      <c r="F50" s="17">
        <f>SUM(F42,F48,F49)</f>
        <v>63638641</v>
      </c>
      <c r="G50" s="17">
        <f>SUM(G42,G48,G49)</f>
        <v>85825433</v>
      </c>
      <c r="H50" s="17">
        <f>SUM(H42,H48,H49)</f>
        <v>83883295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15.sz.melléklet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2021-05-31T08:13:46Z</dcterms:created>
  <dcterms:modified xsi:type="dcterms:W3CDTF">2021-05-31T08:13:56Z</dcterms:modified>
</cp:coreProperties>
</file>