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tületire\Rendeltek, szabályzatok, stb\Hosszúvíz\zárszámadás 2016\"/>
    </mc:Choice>
  </mc:AlternateContent>
  <bookViews>
    <workbookView xWindow="120" yWindow="15" windowWidth="15195" windowHeight="7680"/>
  </bookViews>
  <sheets>
    <sheet name="Vagyonkimutatás" sheetId="1" r:id="rId1"/>
  </sheets>
  <calcPr calcId="162913"/>
</workbook>
</file>

<file path=xl/calcChain.xml><?xml version="1.0" encoding="utf-8"?>
<calcChain xmlns="http://schemas.openxmlformats.org/spreadsheetml/2006/main">
  <c r="E13" i="1" l="1"/>
  <c r="I9" i="1" l="1"/>
  <c r="F13" i="1" l="1"/>
  <c r="C8" i="1"/>
  <c r="J20" i="1"/>
  <c r="J21" i="1"/>
  <c r="J22" i="1"/>
  <c r="J23" i="1"/>
  <c r="J19" i="1"/>
  <c r="I23" i="1"/>
  <c r="I19" i="1"/>
  <c r="H13" i="1"/>
  <c r="H12" i="1" s="1"/>
  <c r="J7" i="1"/>
  <c r="J14" i="1"/>
  <c r="J15" i="1"/>
  <c r="J16" i="1"/>
  <c r="I10" i="1"/>
  <c r="I12" i="1"/>
  <c r="I14" i="1"/>
  <c r="I15" i="1"/>
  <c r="I16" i="1"/>
  <c r="E8" i="1"/>
  <c r="E6" i="1" s="1"/>
  <c r="I22" i="1"/>
  <c r="I21" i="1"/>
  <c r="I7" i="1"/>
  <c r="I20" i="1"/>
  <c r="I11" i="1" l="1"/>
  <c r="H11" i="1"/>
  <c r="J11" i="1" s="1"/>
  <c r="J12" i="1"/>
  <c r="C13" i="1"/>
  <c r="C6" i="1" s="1"/>
  <c r="I6" i="1" s="1"/>
  <c r="D13" i="1"/>
  <c r="J13" i="1" s="1"/>
  <c r="H24" i="1"/>
  <c r="G24" i="1"/>
  <c r="F24" i="1"/>
  <c r="E24" i="1"/>
  <c r="D24" i="1"/>
  <c r="C24" i="1"/>
  <c r="J24" i="1"/>
  <c r="I24" i="1"/>
  <c r="G8" i="1"/>
  <c r="G6" i="1" s="1"/>
  <c r="F8" i="1"/>
  <c r="F6" i="1" s="1"/>
  <c r="D8" i="1"/>
  <c r="H10" i="1" l="1"/>
  <c r="H9" i="1"/>
  <c r="J10" i="1"/>
  <c r="I13" i="1"/>
  <c r="I8" i="1"/>
  <c r="D6" i="1"/>
  <c r="J9" i="1" l="1"/>
  <c r="H8" i="1"/>
  <c r="H6" i="1" l="1"/>
  <c r="J6" i="1" s="1"/>
  <c r="J8" i="1"/>
</calcChain>
</file>

<file path=xl/sharedStrings.xml><?xml version="1.0" encoding="utf-8"?>
<sst xmlns="http://schemas.openxmlformats.org/spreadsheetml/2006/main" count="52" uniqueCount="46">
  <si>
    <t>Megnevezés</t>
  </si>
  <si>
    <t>Törzsvagyon</t>
  </si>
  <si>
    <t>Törzsvagyonon kívüli egyéb vagyon</t>
  </si>
  <si>
    <t>Összesen</t>
  </si>
  <si>
    <t>Forgalomképtelen</t>
  </si>
  <si>
    <t>Korlátozottan forgalomképes</t>
  </si>
  <si>
    <t>Előző év</t>
  </si>
  <si>
    <t>Tárgyév</t>
  </si>
  <si>
    <t>A) Befektetett eszközök összesen</t>
  </si>
  <si>
    <t>I. Immateriális javak</t>
  </si>
  <si>
    <t>II. Tárgyi eszközök</t>
  </si>
  <si>
    <t xml:space="preserve">  - Járművek</t>
  </si>
  <si>
    <t>III. Befektetett pénzügyi eszközök</t>
  </si>
  <si>
    <t>IV. Üzemeltetésre, kezelésre, koncesszióba adott vagyonkezelésbe vett eszközök</t>
  </si>
  <si>
    <t>Mérlegben nem szereplő eszközök és kötelezettségek</t>
  </si>
  <si>
    <t>0-ra leírt eszközök állománya (Bruttó értékben)</t>
  </si>
  <si>
    <t xml:space="preserve">  - Immateriális javak</t>
  </si>
  <si>
    <t xml:space="preserve">  - Gépek, berendezések, felszerelések</t>
  </si>
  <si>
    <t>0-ra leírt eszközök összesen:</t>
  </si>
  <si>
    <t>e Ft-ban</t>
  </si>
  <si>
    <t xml:space="preserve"> - Ingatlanok és kapcs. vagyoni ért.Jog.</t>
  </si>
  <si>
    <t xml:space="preserve"> - Gépek, berendezések és felsz.</t>
  </si>
  <si>
    <t xml:space="preserve"> - Járművek</t>
  </si>
  <si>
    <t xml:space="preserve"> - Beruházások, felújítások</t>
  </si>
  <si>
    <t xml:space="preserve"> - Egyéb tartós részesedés</t>
  </si>
  <si>
    <t xml:space="preserve"> - Tartósan adott kölcsön</t>
  </si>
  <si>
    <t>E S Z K Ö Z Ö K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</si>
  <si>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</si>
  <si>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</si>
  <si>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</si>
  <si>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</si>
  <si>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</si>
  <si>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</si>
  <si>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</si>
  <si>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</si>
  <si>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</si>
  <si>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</si>
  <si>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</si>
  <si>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</si>
  <si>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</si>
  <si>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</si>
  <si>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</si>
  <si>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</si>
  <si>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</si>
  <si>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 xml:space="preserve">  - Ingatlanok és kapcs. vagyoni é. jog</t>
  </si>
  <si>
    <t xml:space="preserve">  - Üzemeltetésre, kezelésre átad. eszk.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</si>
</sst>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</font>
    <font>
      <b/>
      <i/>
      <sz val="11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3" fontId="1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3" fontId="7" fillId="0" borderId="0" xfId="0" applyNumberFormat="1" applyFont="1" applyAlignment="1">
      <alignment horizontal="center"/>
    </xf>
    <xf numFmtId="3" fontId="8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" xfId="0" applyFont="1" applyBorder="1"/>
    <xf numFmtId="0" fontId="9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3" fontId="13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8" fillId="0" borderId="1" xfId="0" applyFont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5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/>
    </xf>
    <xf numFmtId="3" fontId="9" fillId="3" borderId="4" xfId="0" applyNumberFormat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/>
    </xf>
    <xf numFmtId="3" fontId="9" fillId="3" borderId="6" xfId="0" applyNumberFormat="1" applyFont="1" applyFill="1" applyBorder="1" applyAlignment="1">
      <alignment horizontal="center" vertical="center" wrapText="1"/>
    </xf>
    <xf numFmtId="3" fontId="9" fillId="3" borderId="7" xfId="0" applyNumberFormat="1" applyFont="1" applyFill="1" applyBorder="1" applyAlignment="1">
      <alignment horizontal="center" vertical="center" wrapText="1"/>
    </xf>
    <xf numFmtId="3" fontId="9" fillId="3" borderId="9" xfId="0" applyNumberFormat="1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5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3">
    <cellStyle name="Normál" xfId="0" builtinId="0"/>
    <cellStyle name="Normál 11" xfId="1"/>
    <cellStyle name="Normá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Layout" zoomScaleNormal="100" workbookViewId="0">
      <selection activeCell="D6" sqref="D6"/>
    </sheetView>
  </sheetViews>
  <sheetFormatPr defaultRowHeight="11.25" x14ac:dyDescent="0.2"/>
  <cols>
    <col min="1" max="1" width="4.28515625" style="1" customWidth="1"/>
    <col min="2" max="2" width="33.140625" style="2" customWidth="1"/>
    <col min="3" max="10" width="11.7109375" style="3" customWidth="1"/>
    <col min="11" max="16384" width="9.140625" style="2"/>
  </cols>
  <sheetData>
    <row r="1" spans="1:10" ht="12.75" x14ac:dyDescent="0.2">
      <c r="J1" s="8" t="s">
        <v>19</v>
      </c>
    </row>
    <row r="2" spans="1:10" s="4" customFormat="1" ht="18" customHeight="1" x14ac:dyDescent="0.15">
      <c r="A2" s="43"/>
      <c r="B2" s="44" t="s">
        <v>0</v>
      </c>
      <c r="C2" s="47" t="s">
        <v>1</v>
      </c>
      <c r="D2" s="48"/>
      <c r="E2" s="48"/>
      <c r="F2" s="49"/>
      <c r="G2" s="50" t="s">
        <v>2</v>
      </c>
      <c r="H2" s="51"/>
      <c r="I2" s="50" t="s">
        <v>3</v>
      </c>
      <c r="J2" s="54"/>
    </row>
    <row r="3" spans="1:10" s="5" customFormat="1" ht="21" customHeight="1" x14ac:dyDescent="0.2">
      <c r="A3" s="43"/>
      <c r="B3" s="45"/>
      <c r="C3" s="57" t="s">
        <v>4</v>
      </c>
      <c r="D3" s="58"/>
      <c r="E3" s="59" t="s">
        <v>5</v>
      </c>
      <c r="F3" s="60"/>
      <c r="G3" s="52"/>
      <c r="H3" s="53"/>
      <c r="I3" s="55"/>
      <c r="J3" s="56"/>
    </row>
    <row r="4" spans="1:10" s="5" customFormat="1" ht="21" customHeight="1" x14ac:dyDescent="0.2">
      <c r="A4" s="43"/>
      <c r="B4" s="46"/>
      <c r="C4" s="30" t="s">
        <v>6</v>
      </c>
      <c r="D4" s="31" t="s">
        <v>7</v>
      </c>
      <c r="E4" s="30" t="s">
        <v>6</v>
      </c>
      <c r="F4" s="31" t="s">
        <v>7</v>
      </c>
      <c r="G4" s="30" t="s">
        <v>6</v>
      </c>
      <c r="H4" s="30" t="s">
        <v>7</v>
      </c>
      <c r="I4" s="30" t="s">
        <v>6</v>
      </c>
      <c r="J4" s="30" t="s">
        <v>7</v>
      </c>
    </row>
    <row r="5" spans="1:10" s="5" customFormat="1" ht="18" customHeight="1" x14ac:dyDescent="0.2">
      <c r="A5" s="11"/>
      <c r="B5" s="34" t="s">
        <v>26</v>
      </c>
      <c r="C5" s="35"/>
      <c r="D5" s="35"/>
      <c r="E5" s="35"/>
      <c r="F5" s="35"/>
      <c r="G5" s="35"/>
      <c r="H5" s="35"/>
      <c r="I5" s="35"/>
      <c r="J5" s="36"/>
    </row>
    <row r="6" spans="1:10" s="26" customFormat="1" ht="18" customHeight="1" x14ac:dyDescent="0.2">
      <c r="A6" s="23" t="s">
        <v>27</v>
      </c>
      <c r="B6" s="24" t="s">
        <v>8</v>
      </c>
      <c r="C6" s="25">
        <f t="shared" ref="C6:H6" si="0">SUM(C7,C8,C13,C16)</f>
        <v>0</v>
      </c>
      <c r="D6" s="25">
        <f t="shared" si="0"/>
        <v>0</v>
      </c>
      <c r="E6" s="25">
        <f>SUM(E7,E8,E13,E16)</f>
        <v>37828</v>
      </c>
      <c r="F6" s="25">
        <f t="shared" si="0"/>
        <v>35279</v>
      </c>
      <c r="G6" s="25">
        <f t="shared" si="0"/>
        <v>0</v>
      </c>
      <c r="H6" s="25">
        <f t="shared" si="0"/>
        <v>0</v>
      </c>
      <c r="I6" s="25">
        <f>SUM(C6,E6,G6)</f>
        <v>37828</v>
      </c>
      <c r="J6" s="25">
        <f>SUM(D6,F6,H6)</f>
        <v>35279</v>
      </c>
    </row>
    <row r="7" spans="1:10" s="6" customFormat="1" ht="18" customHeight="1" x14ac:dyDescent="0.2">
      <c r="A7" s="13" t="s">
        <v>28</v>
      </c>
      <c r="B7" s="20" t="s">
        <v>9</v>
      </c>
      <c r="C7" s="29">
        <v>0</v>
      </c>
      <c r="D7" s="29">
        <v>0</v>
      </c>
      <c r="E7" s="28">
        <v>41</v>
      </c>
      <c r="F7" s="14">
        <v>25</v>
      </c>
      <c r="G7" s="14">
        <v>0</v>
      </c>
      <c r="H7" s="14">
        <v>0</v>
      </c>
      <c r="I7" s="14">
        <f>SUM(C7,E7,G7)</f>
        <v>41</v>
      </c>
      <c r="J7" s="14">
        <f t="shared" ref="J7:J16" si="1">SUM(D7,F7,H7)</f>
        <v>25</v>
      </c>
    </row>
    <row r="8" spans="1:10" s="6" customFormat="1" ht="18" customHeight="1" x14ac:dyDescent="0.2">
      <c r="A8" s="13" t="s">
        <v>29</v>
      </c>
      <c r="B8" s="20" t="s">
        <v>10</v>
      </c>
      <c r="C8" s="14">
        <f t="shared" ref="C8:H8" si="2">SUM(C9:C12)</f>
        <v>0</v>
      </c>
      <c r="D8" s="14">
        <f t="shared" si="2"/>
        <v>0</v>
      </c>
      <c r="E8" s="14">
        <f t="shared" si="2"/>
        <v>37686</v>
      </c>
      <c r="F8" s="14">
        <f t="shared" si="2"/>
        <v>35143</v>
      </c>
      <c r="G8" s="14">
        <f t="shared" si="2"/>
        <v>0</v>
      </c>
      <c r="H8" s="14">
        <f t="shared" si="2"/>
        <v>0</v>
      </c>
      <c r="I8" s="14">
        <f t="shared" ref="I8:I16" si="3">SUM(C8,E8,G8)</f>
        <v>37686</v>
      </c>
      <c r="J8" s="14">
        <f t="shared" si="1"/>
        <v>35143</v>
      </c>
    </row>
    <row r="9" spans="1:10" ht="18" customHeight="1" x14ac:dyDescent="0.2">
      <c r="A9" s="13" t="s">
        <v>30</v>
      </c>
      <c r="B9" s="27" t="s">
        <v>20</v>
      </c>
      <c r="C9" s="22">
        <v>0</v>
      </c>
      <c r="D9" s="22">
        <v>0</v>
      </c>
      <c r="E9" s="22">
        <v>22421</v>
      </c>
      <c r="F9" s="22">
        <v>22203</v>
      </c>
      <c r="G9" s="15">
        <v>0</v>
      </c>
      <c r="H9" s="14">
        <f t="shared" ref="H9" si="4">SUM(H10:H13)</f>
        <v>0</v>
      </c>
      <c r="I9" s="22">
        <f>SUM(C9,E9,G9)</f>
        <v>22421</v>
      </c>
      <c r="J9" s="22">
        <f t="shared" si="1"/>
        <v>22203</v>
      </c>
    </row>
    <row r="10" spans="1:10" ht="18" customHeight="1" x14ac:dyDescent="0.2">
      <c r="A10" s="13" t="s">
        <v>31</v>
      </c>
      <c r="B10" s="27" t="s">
        <v>21</v>
      </c>
      <c r="C10" s="22">
        <v>0</v>
      </c>
      <c r="D10" s="22">
        <v>0</v>
      </c>
      <c r="E10" s="22">
        <v>1413</v>
      </c>
      <c r="F10" s="22">
        <v>2027</v>
      </c>
      <c r="G10" s="15">
        <v>0</v>
      </c>
      <c r="H10" s="14">
        <f t="shared" ref="H10" si="5">SUM(H11:H14)</f>
        <v>0</v>
      </c>
      <c r="I10" s="22">
        <f t="shared" si="3"/>
        <v>1413</v>
      </c>
      <c r="J10" s="22">
        <f t="shared" si="1"/>
        <v>2027</v>
      </c>
    </row>
    <row r="11" spans="1:10" ht="18" customHeight="1" x14ac:dyDescent="0.2">
      <c r="A11" s="13" t="s">
        <v>32</v>
      </c>
      <c r="B11" s="27" t="s">
        <v>22</v>
      </c>
      <c r="C11" s="22">
        <v>0</v>
      </c>
      <c r="D11" s="22">
        <v>0</v>
      </c>
      <c r="E11" s="22">
        <v>13852</v>
      </c>
      <c r="F11" s="22">
        <v>10913</v>
      </c>
      <c r="G11" s="15">
        <v>0</v>
      </c>
      <c r="H11" s="14">
        <f t="shared" ref="H11" si="6">SUM(H12:H15)</f>
        <v>0</v>
      </c>
      <c r="I11" s="22">
        <f t="shared" si="3"/>
        <v>13852</v>
      </c>
      <c r="J11" s="22">
        <f t="shared" si="1"/>
        <v>10913</v>
      </c>
    </row>
    <row r="12" spans="1:10" ht="18" customHeight="1" x14ac:dyDescent="0.2">
      <c r="A12" s="13" t="s">
        <v>33</v>
      </c>
      <c r="B12" s="27" t="s">
        <v>23</v>
      </c>
      <c r="C12" s="22">
        <v>0</v>
      </c>
      <c r="D12" s="22">
        <v>0</v>
      </c>
      <c r="E12" s="22">
        <v>0</v>
      </c>
      <c r="F12" s="22">
        <v>0</v>
      </c>
      <c r="G12" s="15">
        <v>0</v>
      </c>
      <c r="H12" s="14">
        <f t="shared" ref="H12" si="7">SUM(H13:H16)</f>
        <v>0</v>
      </c>
      <c r="I12" s="22">
        <f t="shared" si="3"/>
        <v>0</v>
      </c>
      <c r="J12" s="22">
        <f t="shared" si="1"/>
        <v>0</v>
      </c>
    </row>
    <row r="13" spans="1:10" s="6" customFormat="1" ht="18" customHeight="1" x14ac:dyDescent="0.2">
      <c r="A13" s="13" t="s">
        <v>34</v>
      </c>
      <c r="B13" s="20" t="s">
        <v>12</v>
      </c>
      <c r="C13" s="14">
        <f t="shared" ref="C13:F13" si="8">C14+C15</f>
        <v>0</v>
      </c>
      <c r="D13" s="14">
        <f t="shared" si="8"/>
        <v>0</v>
      </c>
      <c r="E13" s="14">
        <f t="shared" si="8"/>
        <v>101</v>
      </c>
      <c r="F13" s="14">
        <f t="shared" si="8"/>
        <v>111</v>
      </c>
      <c r="G13" s="14">
        <v>0</v>
      </c>
      <c r="H13" s="14">
        <f>H14+H15</f>
        <v>0</v>
      </c>
      <c r="I13" s="14">
        <f t="shared" si="3"/>
        <v>101</v>
      </c>
      <c r="J13" s="14">
        <f t="shared" si="1"/>
        <v>111</v>
      </c>
    </row>
    <row r="14" spans="1:10" ht="18" customHeight="1" x14ac:dyDescent="0.2">
      <c r="A14" s="13" t="s">
        <v>35</v>
      </c>
      <c r="B14" s="21" t="s">
        <v>24</v>
      </c>
      <c r="C14" s="22">
        <v>0</v>
      </c>
      <c r="D14" s="22">
        <v>0</v>
      </c>
      <c r="E14" s="22">
        <v>101</v>
      </c>
      <c r="F14" s="22">
        <v>111</v>
      </c>
      <c r="G14" s="15">
        <v>0</v>
      </c>
      <c r="H14" s="15">
        <v>0</v>
      </c>
      <c r="I14" s="22">
        <f t="shared" si="3"/>
        <v>101</v>
      </c>
      <c r="J14" s="22">
        <f t="shared" si="1"/>
        <v>111</v>
      </c>
    </row>
    <row r="15" spans="1:10" ht="18" customHeight="1" x14ac:dyDescent="0.2">
      <c r="A15" s="13" t="s">
        <v>36</v>
      </c>
      <c r="B15" s="21" t="s">
        <v>25</v>
      </c>
      <c r="C15" s="22">
        <v>0</v>
      </c>
      <c r="D15" s="22">
        <v>0</v>
      </c>
      <c r="E15" s="22">
        <v>0</v>
      </c>
      <c r="F15" s="22">
        <v>0</v>
      </c>
      <c r="G15" s="15">
        <v>0</v>
      </c>
      <c r="H15" s="15">
        <v>0</v>
      </c>
      <c r="I15" s="22">
        <f t="shared" si="3"/>
        <v>0</v>
      </c>
      <c r="J15" s="22">
        <f t="shared" si="1"/>
        <v>0</v>
      </c>
    </row>
    <row r="16" spans="1:10" s="7" customFormat="1" ht="29.25" customHeight="1" x14ac:dyDescent="0.2">
      <c r="A16" s="13" t="s">
        <v>37</v>
      </c>
      <c r="B16" s="32" t="s">
        <v>13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f t="shared" si="3"/>
        <v>0</v>
      </c>
      <c r="J16" s="14">
        <f t="shared" si="1"/>
        <v>0</v>
      </c>
    </row>
    <row r="17" spans="1:10" s="4" customFormat="1" ht="14.25" x14ac:dyDescent="0.2">
      <c r="A17" s="18"/>
      <c r="B17" s="40" t="s">
        <v>14</v>
      </c>
      <c r="C17" s="41"/>
      <c r="D17" s="41"/>
      <c r="E17" s="41"/>
      <c r="F17" s="41"/>
      <c r="G17" s="41"/>
      <c r="H17" s="41"/>
      <c r="I17" s="41"/>
      <c r="J17" s="42"/>
    </row>
    <row r="18" spans="1:10" ht="15" x14ac:dyDescent="0.25">
      <c r="A18" s="16"/>
      <c r="B18" s="37" t="s">
        <v>15</v>
      </c>
      <c r="C18" s="38"/>
      <c r="D18" s="38"/>
      <c r="E18" s="38"/>
      <c r="F18" s="38"/>
      <c r="G18" s="38"/>
      <c r="H18" s="38"/>
      <c r="I18" s="38"/>
      <c r="J18" s="39"/>
    </row>
    <row r="19" spans="1:10" ht="15" x14ac:dyDescent="0.25">
      <c r="A19" s="17" t="s">
        <v>38</v>
      </c>
      <c r="B19" s="12" t="s">
        <v>16</v>
      </c>
      <c r="C19" s="9">
        <v>0</v>
      </c>
      <c r="D19" s="9">
        <v>0</v>
      </c>
      <c r="E19" s="9">
        <v>1182</v>
      </c>
      <c r="F19" s="9">
        <v>1182</v>
      </c>
      <c r="G19" s="9">
        <v>0</v>
      </c>
      <c r="H19" s="9">
        <v>0</v>
      </c>
      <c r="I19" s="9">
        <f>C19+E19+G19</f>
        <v>1182</v>
      </c>
      <c r="J19" s="9">
        <f>F19+D19+H19</f>
        <v>1182</v>
      </c>
    </row>
    <row r="20" spans="1:10" ht="15" x14ac:dyDescent="0.25">
      <c r="A20" s="17" t="s">
        <v>39</v>
      </c>
      <c r="B20" s="12" t="s">
        <v>44</v>
      </c>
      <c r="C20" s="9">
        <v>0</v>
      </c>
      <c r="D20" s="9">
        <v>0</v>
      </c>
      <c r="E20" s="9">
        <v>200</v>
      </c>
      <c r="F20" s="9">
        <v>200</v>
      </c>
      <c r="G20" s="9">
        <v>0</v>
      </c>
      <c r="H20" s="9">
        <v>0</v>
      </c>
      <c r="I20" s="9">
        <f t="shared" ref="I20:I23" si="9">C20+E20+G20</f>
        <v>200</v>
      </c>
      <c r="J20" s="9">
        <f t="shared" ref="J20:J23" si="10">F20+D20+H20</f>
        <v>200</v>
      </c>
    </row>
    <row r="21" spans="1:10" ht="15" x14ac:dyDescent="0.25">
      <c r="A21" s="17" t="s">
        <v>40</v>
      </c>
      <c r="B21" s="12" t="s">
        <v>17</v>
      </c>
      <c r="C21" s="9">
        <v>0</v>
      </c>
      <c r="D21" s="9">
        <v>0</v>
      </c>
      <c r="E21" s="9">
        <v>1071</v>
      </c>
      <c r="F21" s="9">
        <v>311</v>
      </c>
      <c r="G21" s="9">
        <v>0</v>
      </c>
      <c r="H21" s="9">
        <v>0</v>
      </c>
      <c r="I21" s="9">
        <f t="shared" si="9"/>
        <v>1071</v>
      </c>
      <c r="J21" s="9">
        <f t="shared" si="10"/>
        <v>311</v>
      </c>
    </row>
    <row r="22" spans="1:10" ht="15" x14ac:dyDescent="0.25">
      <c r="A22" s="17" t="s">
        <v>41</v>
      </c>
      <c r="B22" s="12" t="s">
        <v>11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f t="shared" si="9"/>
        <v>0</v>
      </c>
      <c r="J22" s="9">
        <f t="shared" si="10"/>
        <v>0</v>
      </c>
    </row>
    <row r="23" spans="1:10" ht="15" customHeight="1" x14ac:dyDescent="0.25">
      <c r="A23" s="17" t="s">
        <v>42</v>
      </c>
      <c r="B23" s="33" t="s">
        <v>45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f t="shared" si="9"/>
        <v>0</v>
      </c>
      <c r="J23" s="9">
        <f t="shared" si="10"/>
        <v>0</v>
      </c>
    </row>
    <row r="24" spans="1:10" s="5" customFormat="1" ht="21.95" customHeight="1" x14ac:dyDescent="0.2">
      <c r="A24" s="13" t="s">
        <v>43</v>
      </c>
      <c r="B24" s="19" t="s">
        <v>18</v>
      </c>
      <c r="C24" s="10">
        <f t="shared" ref="C24:I24" si="11">SUM(C19:C23)</f>
        <v>0</v>
      </c>
      <c r="D24" s="10">
        <f t="shared" si="11"/>
        <v>0</v>
      </c>
      <c r="E24" s="10">
        <f t="shared" si="11"/>
        <v>2453</v>
      </c>
      <c r="F24" s="10">
        <f t="shared" si="11"/>
        <v>1693</v>
      </c>
      <c r="G24" s="10">
        <f>SUM(G19:G23)</f>
        <v>0</v>
      </c>
      <c r="H24" s="10">
        <f>SUM(H19:H23)</f>
        <v>0</v>
      </c>
      <c r="I24" s="10">
        <f t="shared" si="11"/>
        <v>2453</v>
      </c>
      <c r="J24" s="10">
        <f>SUM(J19:J23)</f>
        <v>1693</v>
      </c>
    </row>
  </sheetData>
  <mergeCells count="10">
    <mergeCell ref="B5:J5"/>
    <mergeCell ref="B18:J18"/>
    <mergeCell ref="B17:J17"/>
    <mergeCell ref="A2:A4"/>
    <mergeCell ref="B2:B4"/>
    <mergeCell ref="C2:F2"/>
    <mergeCell ref="G2:H3"/>
    <mergeCell ref="I2:J3"/>
    <mergeCell ref="C3:D3"/>
    <mergeCell ref="E3:F3"/>
  </mergeCells>
  <pageMargins left="0.75" right="0.75" top="1" bottom="1" header="0.5" footer="0.5"/>
  <pageSetup paperSize="9" orientation="landscape" r:id="rId1"/>
  <headerFooter differentOddEven="1" alignWithMargins="0">
    <oddHeader>&amp;C&amp;"Times New Roman,Normál"&amp;12 11. melléklet
az 5/2016. (V.26.) önkormányzati rendelethez
Az önkormányat vagyonkimutatása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Vagyonkimutatás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User</cp:lastModifiedBy>
  <cp:lastPrinted>2016-05-23T16:47:35Z</cp:lastPrinted>
  <dcterms:created xsi:type="dcterms:W3CDTF">2014-05-07T12:08:45Z</dcterms:created>
  <dcterms:modified xsi:type="dcterms:W3CDTF">2016-05-23T16:55:56Z</dcterms:modified>
</cp:coreProperties>
</file>