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20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  <c r="I30" i="1" s="1"/>
</calcChain>
</file>

<file path=xl/sharedStrings.xml><?xml version="1.0" encoding="utf-8"?>
<sst xmlns="http://schemas.openxmlformats.org/spreadsheetml/2006/main" count="111" uniqueCount="64">
  <si>
    <t>20. melléklet</t>
  </si>
  <si>
    <t>Szakfeladatonkénti kimutatás a költségekről és a megtérült költségekről</t>
  </si>
  <si>
    <t>ezer Ft-ban</t>
  </si>
  <si>
    <t>Sor-szám</t>
  </si>
  <si>
    <t>Megnevezés</t>
  </si>
  <si>
    <t>Összesen</t>
  </si>
  <si>
    <t>5520011 Üdülői szálláshely-szolgáltatás</t>
  </si>
  <si>
    <t xml:space="preserve">5814001 Folyóirat, időszaki kiadvány kiadása </t>
  </si>
  <si>
    <t xml:space="preserve">6800011 Lakóingatlan bérbeadása, üzemeltetése </t>
  </si>
  <si>
    <t xml:space="preserve">6800021 Nem lakóingatlan bérbeadása, üzemeltetése </t>
  </si>
  <si>
    <t xml:space="preserve">8130001 Zöldterület-kezelés </t>
  </si>
  <si>
    <t>8622311  Foglalkozás-egészségügyi alapellátás</t>
  </si>
  <si>
    <t>01</t>
  </si>
  <si>
    <t>Anyagköltség</t>
  </si>
  <si>
    <t>02</t>
  </si>
  <si>
    <t>Igénybe vett szolgáltatások értéke</t>
  </si>
  <si>
    <t>03</t>
  </si>
  <si>
    <t>Bérköltség</t>
  </si>
  <si>
    <t>04</t>
  </si>
  <si>
    <t>Személyi jellegű egyéb kifizetések</t>
  </si>
  <si>
    <t>05</t>
  </si>
  <si>
    <t>Bérjárulékok</t>
  </si>
  <si>
    <t>06</t>
  </si>
  <si>
    <t>Értékcsökkenési leírás</t>
  </si>
  <si>
    <t>07</t>
  </si>
  <si>
    <t>Közvetlenül a 7. számlaosztályban elszámolt költségek (=01+…+06)</t>
  </si>
  <si>
    <t>08</t>
  </si>
  <si>
    <t xml:space="preserve">Központi irányítás költségei </t>
  </si>
  <si>
    <t>09</t>
  </si>
  <si>
    <t>Egyéb általános költségek</t>
  </si>
  <si>
    <t>10</t>
  </si>
  <si>
    <t>Elsődlegesen a 6. számlaosztály-ban elszámolt általános költségek (=08+09)</t>
  </si>
  <si>
    <t>11</t>
  </si>
  <si>
    <t>Közvetlen önköltség (=07+10)</t>
  </si>
  <si>
    <t>12</t>
  </si>
  <si>
    <t>A szakfeladatra jellemző feladatmutató értékének záróállománya</t>
  </si>
  <si>
    <t>13</t>
  </si>
  <si>
    <t>A szakfeladatra jellemző teljesítménymutató értékének záróállománya</t>
  </si>
  <si>
    <t>14</t>
  </si>
  <si>
    <t>A feladatmutató egy egységére jutó közvetlen önköltség (=11/12)</t>
  </si>
  <si>
    <t>15</t>
  </si>
  <si>
    <t>A teljesítménymutató egy egységére jutó közvetlen költség (=11/13)</t>
  </si>
  <si>
    <t>16</t>
  </si>
  <si>
    <t>Eszközök és szolgáltatások értékesítése nettó eredményszemléletű bevételei</t>
  </si>
  <si>
    <t>17</t>
  </si>
  <si>
    <t>Egyéb működési célú támogatások eredményszemléletű bevételei</t>
  </si>
  <si>
    <t>18</t>
  </si>
  <si>
    <t>Felhalmozási célú támogatások eredményszemléletű bevételei</t>
  </si>
  <si>
    <t>19</t>
  </si>
  <si>
    <t>Szakfeladatokra elszámolt eredményszemléletű bevételek (=16+17+18)</t>
  </si>
  <si>
    <t>20</t>
  </si>
  <si>
    <t>Megtérült önköltség (=11-19)</t>
  </si>
  <si>
    <t>21</t>
  </si>
  <si>
    <t>A feladatmutató egy egységére jutó megtérült önköltség (=20/12)</t>
  </si>
  <si>
    <t>22</t>
  </si>
  <si>
    <t>A teljesítménymutató egy egységére jutó megtérült önköltség (=20/13)</t>
  </si>
  <si>
    <t>20. melléklet folytatása</t>
  </si>
  <si>
    <t xml:space="preserve">8623011  Fogorvosi alapellátás </t>
  </si>
  <si>
    <t xml:space="preserve">8690371  Fizikoterá-piás szolgáltatás </t>
  </si>
  <si>
    <t xml:space="preserve">8892011  Gyermek-jóléti szolgáltatás </t>
  </si>
  <si>
    <t xml:space="preserve">9105021  Közmûvelõ-dési intéz-mények, közösségi színterek mûködtetése </t>
  </si>
  <si>
    <t xml:space="preserve">9329111  Szabadidõs park, fürdõ és strand-szolgáltatás </t>
  </si>
  <si>
    <t xml:space="preserve">9603021  Köztemetõ-fenntartás és -mûködtetés </t>
  </si>
  <si>
    <t xml:space="preserve">9990001  Szakfeladat-ra el nem számolt tételek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</si>
</sst>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10"/>
      <name val="MS Sans Serif"/>
      <family val="2"/>
      <charset val="238"/>
    </font>
    <font>
      <b/>
      <i/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1" fillId="0" borderId="17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3" fontId="1" fillId="0" borderId="7" xfId="0" applyNumberFormat="1" applyFont="1" applyFill="1" applyBorder="1" applyAlignment="1">
      <alignment horizontal="right" vertical="center" wrapText="1"/>
    </xf>
    <xf numFmtId="3" fontId="1" fillId="0" borderId="9" xfId="0" applyNumberFormat="1" applyFont="1" applyFill="1" applyBorder="1" applyAlignment="1">
      <alignment horizontal="right" vertical="center" wrapText="1"/>
    </xf>
    <xf numFmtId="3" fontId="1" fillId="0" borderId="11" xfId="0" applyNumberFormat="1" applyFont="1" applyFill="1" applyBorder="1" applyAlignment="1">
      <alignment horizontal="right" vertical="center" wrapText="1"/>
    </xf>
    <xf numFmtId="3" fontId="1" fillId="0" borderId="13" xfId="0" applyNumberFormat="1" applyFont="1" applyFill="1" applyBorder="1" applyAlignment="1">
      <alignment horizontal="right" vertical="center" wrapText="1"/>
    </xf>
    <xf numFmtId="3" fontId="3" fillId="0" borderId="11" xfId="0" applyNumberFormat="1" applyFont="1" applyFill="1" applyBorder="1" applyAlignment="1">
      <alignment horizontal="right" vertical="center" wrapText="1"/>
    </xf>
    <xf numFmtId="3" fontId="3" fillId="0" borderId="13" xfId="0" applyNumberFormat="1" applyFont="1" applyFill="1" applyBorder="1" applyAlignment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3" fontId="2" fillId="0" borderId="13" xfId="0" applyNumberFormat="1" applyFont="1" applyFill="1" applyBorder="1" applyAlignment="1">
      <alignment horizontal="right" vertical="center" wrapText="1"/>
    </xf>
    <xf numFmtId="3" fontId="1" fillId="0" borderId="15" xfId="0" applyNumberFormat="1" applyFont="1" applyFill="1" applyBorder="1" applyAlignment="1">
      <alignment horizontal="right" vertical="center" wrapText="1"/>
    </xf>
    <xf numFmtId="3" fontId="1" fillId="0" borderId="17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zoomScaleNormal="100" workbookViewId="0">
      <selection activeCell="L21" sqref="L21"/>
    </sheetView>
  </sheetViews>
  <sheetFormatPr defaultRowHeight="13" x14ac:dyDescent="0.35"/>
  <cols>
    <col min="1" max="1" width="5.69921875" customWidth="1"/>
    <col min="2" max="2" width="25.69921875" customWidth="1"/>
    <col min="3" max="9" width="9.69921875" customWidth="1"/>
    <col min="10" max="14" width="10.69921875" customWidth="1"/>
  </cols>
  <sheetData>
    <row r="1" spans="1:15" x14ac:dyDescent="0.35">
      <c r="I1" s="1" t="s">
        <v>0</v>
      </c>
    </row>
    <row r="2" spans="1:15" x14ac:dyDescent="0.35">
      <c r="I2" s="1" t="str">
        <f>'[1]1.d sz. melléklet'!F2</f>
        <v>a 3/2016. (V.30.) önkormányzati rendelethez</v>
      </c>
    </row>
    <row r="4" spans="1:15" ht="12.75" customHeight="1" x14ac:dyDescent="0.35">
      <c r="A4" s="48" t="s">
        <v>1</v>
      </c>
      <c r="B4" s="48"/>
      <c r="C4" s="48"/>
      <c r="D4" s="48"/>
      <c r="E4" s="48"/>
      <c r="F4" s="48"/>
      <c r="G4" s="48"/>
      <c r="H4" s="48"/>
      <c r="I4" s="48"/>
      <c r="J4" s="2"/>
      <c r="K4" s="2"/>
      <c r="L4" s="3"/>
      <c r="M4" s="3"/>
      <c r="N4" s="3"/>
    </row>
    <row r="5" spans="1:15" ht="13.5" thickBot="1" x14ac:dyDescent="0.4">
      <c r="A5" s="4"/>
      <c r="B5" s="3"/>
      <c r="C5" s="3"/>
      <c r="D5" s="3"/>
      <c r="E5" s="3"/>
      <c r="F5" s="3"/>
      <c r="G5" s="3"/>
      <c r="H5" s="3"/>
      <c r="I5" s="5" t="s">
        <v>2</v>
      </c>
      <c r="K5" s="3"/>
      <c r="N5" s="3"/>
      <c r="O5" s="3"/>
    </row>
    <row r="6" spans="1:15" ht="70" thickTop="1" thickBot="1" x14ac:dyDescent="0.4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  <c r="I6" s="9" t="s">
        <v>11</v>
      </c>
    </row>
    <row r="7" spans="1:15" ht="15" customHeight="1" thickTop="1" x14ac:dyDescent="0.35">
      <c r="A7" s="10" t="s">
        <v>12</v>
      </c>
      <c r="B7" s="11" t="s">
        <v>13</v>
      </c>
      <c r="C7" s="12">
        <v>10627</v>
      </c>
      <c r="D7" s="12">
        <v>176</v>
      </c>
      <c r="E7" s="12">
        <v>0</v>
      </c>
      <c r="F7" s="12">
        <v>0</v>
      </c>
      <c r="G7" s="12">
        <v>329</v>
      </c>
      <c r="H7" s="13">
        <v>5129</v>
      </c>
      <c r="I7" s="14">
        <v>0</v>
      </c>
    </row>
    <row r="8" spans="1:15" ht="15" customHeight="1" x14ac:dyDescent="0.35">
      <c r="A8" s="15" t="s">
        <v>14</v>
      </c>
      <c r="B8" s="16" t="s">
        <v>15</v>
      </c>
      <c r="C8" s="17">
        <v>55340</v>
      </c>
      <c r="D8" s="17">
        <v>72</v>
      </c>
      <c r="E8" s="17">
        <v>961</v>
      </c>
      <c r="F8" s="17">
        <v>0</v>
      </c>
      <c r="G8" s="17">
        <v>3212</v>
      </c>
      <c r="H8" s="18">
        <v>2648</v>
      </c>
      <c r="I8" s="19">
        <v>265</v>
      </c>
    </row>
    <row r="9" spans="1:15" ht="15" customHeight="1" x14ac:dyDescent="0.35">
      <c r="A9" s="15" t="s">
        <v>16</v>
      </c>
      <c r="B9" s="16" t="s">
        <v>17</v>
      </c>
      <c r="C9" s="17">
        <v>18755</v>
      </c>
      <c r="D9" s="17">
        <v>0</v>
      </c>
      <c r="E9" s="17">
        <v>0</v>
      </c>
      <c r="F9" s="17">
        <v>0</v>
      </c>
      <c r="G9" s="17">
        <v>0</v>
      </c>
      <c r="H9" s="18">
        <v>8691</v>
      </c>
      <c r="I9" s="19">
        <v>0</v>
      </c>
    </row>
    <row r="10" spans="1:15" ht="15" customHeight="1" x14ac:dyDescent="0.35">
      <c r="A10" s="15" t="s">
        <v>18</v>
      </c>
      <c r="B10" s="16" t="s">
        <v>19</v>
      </c>
      <c r="C10" s="17">
        <v>13581</v>
      </c>
      <c r="D10" s="17">
        <v>0</v>
      </c>
      <c r="E10" s="17">
        <v>0</v>
      </c>
      <c r="F10" s="17">
        <v>0</v>
      </c>
      <c r="G10" s="17">
        <v>0</v>
      </c>
      <c r="H10" s="18">
        <v>1243</v>
      </c>
      <c r="I10" s="19">
        <v>0</v>
      </c>
    </row>
    <row r="11" spans="1:15" ht="15" customHeight="1" x14ac:dyDescent="0.35">
      <c r="A11" s="15" t="s">
        <v>20</v>
      </c>
      <c r="B11" s="16" t="s">
        <v>21</v>
      </c>
      <c r="C11" s="17">
        <v>9532</v>
      </c>
      <c r="D11" s="17">
        <v>0</v>
      </c>
      <c r="E11" s="17">
        <v>0</v>
      </c>
      <c r="F11" s="17">
        <v>0</v>
      </c>
      <c r="G11" s="17">
        <v>0</v>
      </c>
      <c r="H11" s="18">
        <v>2771</v>
      </c>
      <c r="I11" s="19">
        <v>0</v>
      </c>
    </row>
    <row r="12" spans="1:15" ht="15" customHeight="1" x14ac:dyDescent="0.35">
      <c r="A12" s="15" t="s">
        <v>22</v>
      </c>
      <c r="B12" s="16" t="s">
        <v>23</v>
      </c>
      <c r="C12" s="17">
        <v>42196</v>
      </c>
      <c r="D12" s="17">
        <v>0</v>
      </c>
      <c r="E12" s="17">
        <v>0</v>
      </c>
      <c r="F12" s="17">
        <v>0</v>
      </c>
      <c r="G12" s="17">
        <v>0</v>
      </c>
      <c r="H12" s="18">
        <v>0</v>
      </c>
      <c r="I12" s="19">
        <v>0</v>
      </c>
    </row>
    <row r="13" spans="1:15" s="25" customFormat="1" ht="36" x14ac:dyDescent="0.35">
      <c r="A13" s="20" t="s">
        <v>24</v>
      </c>
      <c r="B13" s="21" t="s">
        <v>25</v>
      </c>
      <c r="C13" s="22">
        <v>150031</v>
      </c>
      <c r="D13" s="22">
        <v>248</v>
      </c>
      <c r="E13" s="22">
        <v>961</v>
      </c>
      <c r="F13" s="22">
        <v>0</v>
      </c>
      <c r="G13" s="22">
        <v>3541</v>
      </c>
      <c r="H13" s="23">
        <v>20482</v>
      </c>
      <c r="I13" s="24">
        <v>265</v>
      </c>
    </row>
    <row r="14" spans="1:15" ht="15" customHeight="1" x14ac:dyDescent="0.35">
      <c r="A14" s="15" t="s">
        <v>26</v>
      </c>
      <c r="B14" s="16" t="s">
        <v>27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  <c r="I14" s="19">
        <v>0</v>
      </c>
    </row>
    <row r="15" spans="1:15" ht="15" customHeight="1" x14ac:dyDescent="0.35">
      <c r="A15" s="15" t="s">
        <v>28</v>
      </c>
      <c r="B15" s="16" t="s">
        <v>29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  <c r="I15" s="19">
        <v>0</v>
      </c>
    </row>
    <row r="16" spans="1:15" s="26" customFormat="1" ht="36" x14ac:dyDescent="0.35">
      <c r="A16" s="20" t="s">
        <v>30</v>
      </c>
      <c r="B16" s="21" t="s">
        <v>31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3">
        <v>0</v>
      </c>
      <c r="I16" s="24">
        <v>0</v>
      </c>
    </row>
    <row r="17" spans="1:9" ht="15" customHeight="1" x14ac:dyDescent="0.35">
      <c r="A17" s="27" t="s">
        <v>32</v>
      </c>
      <c r="B17" s="28" t="s">
        <v>33</v>
      </c>
      <c r="C17" s="29">
        <v>150031</v>
      </c>
      <c r="D17" s="29">
        <v>248</v>
      </c>
      <c r="E17" s="29">
        <v>961</v>
      </c>
      <c r="F17" s="29">
        <v>0</v>
      </c>
      <c r="G17" s="29">
        <v>3541</v>
      </c>
      <c r="H17" s="30">
        <v>20482</v>
      </c>
      <c r="I17" s="31">
        <v>265</v>
      </c>
    </row>
    <row r="18" spans="1:9" ht="34.5" x14ac:dyDescent="0.35">
      <c r="A18" s="15" t="s">
        <v>34</v>
      </c>
      <c r="B18" s="16" t="s">
        <v>35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  <c r="I18" s="19">
        <v>0</v>
      </c>
    </row>
    <row r="19" spans="1:9" ht="34.5" x14ac:dyDescent="0.35">
      <c r="A19" s="15" t="s">
        <v>36</v>
      </c>
      <c r="B19" s="16" t="s">
        <v>37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8">
        <v>0</v>
      </c>
      <c r="I19" s="19">
        <v>0</v>
      </c>
    </row>
    <row r="20" spans="1:9" ht="23" x14ac:dyDescent="0.35">
      <c r="A20" s="15" t="s">
        <v>38</v>
      </c>
      <c r="B20" s="16" t="s">
        <v>39</v>
      </c>
      <c r="C20" s="29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9">
        <v>0</v>
      </c>
    </row>
    <row r="21" spans="1:9" ht="34.5" x14ac:dyDescent="0.35">
      <c r="A21" s="15" t="s">
        <v>40</v>
      </c>
      <c r="B21" s="16" t="s">
        <v>41</v>
      </c>
      <c r="C21" s="29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  <c r="I21" s="19">
        <v>0</v>
      </c>
    </row>
    <row r="22" spans="1:9" ht="34.5" x14ac:dyDescent="0.35">
      <c r="A22" s="15" t="s">
        <v>42</v>
      </c>
      <c r="B22" s="16" t="s">
        <v>43</v>
      </c>
      <c r="C22" s="17">
        <v>45110</v>
      </c>
      <c r="D22" s="17">
        <v>832</v>
      </c>
      <c r="E22" s="17">
        <v>495</v>
      </c>
      <c r="F22" s="17">
        <v>178</v>
      </c>
      <c r="G22" s="17">
        <v>2646</v>
      </c>
      <c r="H22" s="18">
        <v>256</v>
      </c>
      <c r="I22" s="19">
        <v>0</v>
      </c>
    </row>
    <row r="23" spans="1:9" ht="34.5" x14ac:dyDescent="0.35">
      <c r="A23" s="15" t="s">
        <v>44</v>
      </c>
      <c r="B23" s="16" t="s">
        <v>45</v>
      </c>
      <c r="C23" s="17">
        <v>5601</v>
      </c>
      <c r="D23" s="17">
        <v>0</v>
      </c>
      <c r="E23" s="17">
        <v>0</v>
      </c>
      <c r="F23" s="17">
        <v>0</v>
      </c>
      <c r="G23" s="17">
        <v>0</v>
      </c>
      <c r="H23" s="18">
        <v>0</v>
      </c>
      <c r="I23" s="19">
        <v>0</v>
      </c>
    </row>
    <row r="24" spans="1:9" ht="23" x14ac:dyDescent="0.35">
      <c r="A24" s="15" t="s">
        <v>46</v>
      </c>
      <c r="B24" s="16" t="s">
        <v>47</v>
      </c>
      <c r="C24" s="17">
        <v>23987</v>
      </c>
      <c r="D24" s="17">
        <v>0</v>
      </c>
      <c r="E24" s="17">
        <v>0</v>
      </c>
      <c r="F24" s="17">
        <v>0</v>
      </c>
      <c r="G24" s="17">
        <v>0</v>
      </c>
      <c r="H24" s="18">
        <v>0</v>
      </c>
      <c r="I24" s="19">
        <v>0</v>
      </c>
    </row>
    <row r="25" spans="1:9" ht="34.5" x14ac:dyDescent="0.35">
      <c r="A25" s="27" t="s">
        <v>48</v>
      </c>
      <c r="B25" s="28" t="s">
        <v>49</v>
      </c>
      <c r="C25" s="29">
        <v>74698</v>
      </c>
      <c r="D25" s="29">
        <v>832</v>
      </c>
      <c r="E25" s="29">
        <v>495</v>
      </c>
      <c r="F25" s="29">
        <v>178</v>
      </c>
      <c r="G25" s="29">
        <v>2646</v>
      </c>
      <c r="H25" s="30">
        <v>256</v>
      </c>
      <c r="I25" s="31">
        <v>0</v>
      </c>
    </row>
    <row r="26" spans="1:9" ht="15" customHeight="1" x14ac:dyDescent="0.35">
      <c r="A26" s="27" t="s">
        <v>50</v>
      </c>
      <c r="B26" s="28" t="s">
        <v>51</v>
      </c>
      <c r="C26" s="29">
        <v>75333</v>
      </c>
      <c r="D26" s="29">
        <v>-584</v>
      </c>
      <c r="E26" s="29">
        <v>466</v>
      </c>
      <c r="F26" s="29">
        <v>-178</v>
      </c>
      <c r="G26" s="29">
        <v>895</v>
      </c>
      <c r="H26" s="30">
        <v>20226</v>
      </c>
      <c r="I26" s="31">
        <v>265</v>
      </c>
    </row>
    <row r="27" spans="1:9" ht="23" x14ac:dyDescent="0.35">
      <c r="A27" s="15" t="s">
        <v>52</v>
      </c>
      <c r="B27" s="16" t="s">
        <v>53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  <c r="I27" s="19">
        <v>0</v>
      </c>
    </row>
    <row r="28" spans="1:9" ht="35" thickBot="1" x14ac:dyDescent="0.4">
      <c r="A28" s="32" t="s">
        <v>54</v>
      </c>
      <c r="B28" s="33" t="s">
        <v>55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5">
        <v>0</v>
      </c>
      <c r="I28" s="36">
        <v>0</v>
      </c>
    </row>
    <row r="29" spans="1:9" ht="13.5" thickTop="1" x14ac:dyDescent="0.35">
      <c r="I29" s="1" t="s">
        <v>56</v>
      </c>
    </row>
    <row r="30" spans="1:9" x14ac:dyDescent="0.35">
      <c r="I30" s="1" t="str">
        <f>I2</f>
        <v>a 3/2016. (V.30.) önkormányzati rendelethez</v>
      </c>
    </row>
    <row r="32" spans="1:9" ht="13.5" thickBot="1" x14ac:dyDescent="0.4">
      <c r="I32" s="37" t="s">
        <v>2</v>
      </c>
    </row>
    <row r="33" spans="1:9" ht="93" thickTop="1" thickBot="1" x14ac:dyDescent="0.4">
      <c r="A33" s="6" t="s">
        <v>3</v>
      </c>
      <c r="B33" s="7" t="s">
        <v>4</v>
      </c>
      <c r="C33" s="7" t="s">
        <v>57</v>
      </c>
      <c r="D33" s="7" t="s">
        <v>58</v>
      </c>
      <c r="E33" s="7" t="s">
        <v>59</v>
      </c>
      <c r="F33" s="7" t="s">
        <v>60</v>
      </c>
      <c r="G33" s="8" t="s">
        <v>61</v>
      </c>
      <c r="H33" s="7" t="s">
        <v>62</v>
      </c>
      <c r="I33" s="9" t="s">
        <v>63</v>
      </c>
    </row>
    <row r="34" spans="1:9" ht="15" customHeight="1" thickTop="1" x14ac:dyDescent="0.35">
      <c r="A34" s="10" t="s">
        <v>12</v>
      </c>
      <c r="B34" s="11" t="s">
        <v>13</v>
      </c>
      <c r="C34" s="12">
        <v>27</v>
      </c>
      <c r="D34" s="12">
        <v>0</v>
      </c>
      <c r="E34" s="12">
        <v>0</v>
      </c>
      <c r="F34" s="12">
        <v>481</v>
      </c>
      <c r="G34" s="13">
        <v>1949</v>
      </c>
      <c r="H34" s="38">
        <v>0</v>
      </c>
      <c r="I34" s="39">
        <v>2536</v>
      </c>
    </row>
    <row r="35" spans="1:9" ht="15" customHeight="1" x14ac:dyDescent="0.35">
      <c r="A35" s="15" t="s">
        <v>14</v>
      </c>
      <c r="B35" s="16" t="s">
        <v>15</v>
      </c>
      <c r="C35" s="17">
        <v>601</v>
      </c>
      <c r="D35" s="17">
        <v>1820</v>
      </c>
      <c r="E35" s="17">
        <v>0</v>
      </c>
      <c r="F35" s="17">
        <v>3522</v>
      </c>
      <c r="G35" s="18">
        <v>13997</v>
      </c>
      <c r="H35" s="40">
        <v>20</v>
      </c>
      <c r="I35" s="41">
        <v>28222</v>
      </c>
    </row>
    <row r="36" spans="1:9" ht="15" customHeight="1" x14ac:dyDescent="0.35">
      <c r="A36" s="15" t="s">
        <v>16</v>
      </c>
      <c r="B36" s="16" t="s">
        <v>17</v>
      </c>
      <c r="C36" s="17">
        <v>0</v>
      </c>
      <c r="D36" s="17">
        <v>0</v>
      </c>
      <c r="E36" s="17">
        <v>0</v>
      </c>
      <c r="F36" s="17">
        <v>4079</v>
      </c>
      <c r="G36" s="18">
        <v>3822</v>
      </c>
      <c r="H36" s="40">
        <v>365</v>
      </c>
      <c r="I36" s="41">
        <v>1798</v>
      </c>
    </row>
    <row r="37" spans="1:9" ht="15" customHeight="1" x14ac:dyDescent="0.35">
      <c r="A37" s="15" t="s">
        <v>18</v>
      </c>
      <c r="B37" s="16" t="s">
        <v>19</v>
      </c>
      <c r="C37" s="17">
        <v>0</v>
      </c>
      <c r="D37" s="17">
        <v>0</v>
      </c>
      <c r="E37" s="17">
        <v>253</v>
      </c>
      <c r="F37" s="17">
        <v>644</v>
      </c>
      <c r="G37" s="18">
        <v>725</v>
      </c>
      <c r="H37" s="40">
        <v>166</v>
      </c>
      <c r="I37" s="41">
        <v>10550</v>
      </c>
    </row>
    <row r="38" spans="1:9" ht="15" customHeight="1" x14ac:dyDescent="0.35">
      <c r="A38" s="15" t="s">
        <v>20</v>
      </c>
      <c r="B38" s="16" t="s">
        <v>21</v>
      </c>
      <c r="C38" s="17">
        <v>0</v>
      </c>
      <c r="D38" s="17">
        <v>0</v>
      </c>
      <c r="E38" s="17">
        <v>61</v>
      </c>
      <c r="F38" s="17">
        <v>1356</v>
      </c>
      <c r="G38" s="18">
        <v>1289</v>
      </c>
      <c r="H38" s="40">
        <v>144</v>
      </c>
      <c r="I38" s="41">
        <v>3911</v>
      </c>
    </row>
    <row r="39" spans="1:9" ht="15" customHeight="1" x14ac:dyDescent="0.35">
      <c r="A39" s="15" t="s">
        <v>22</v>
      </c>
      <c r="B39" s="16" t="s">
        <v>23</v>
      </c>
      <c r="C39" s="17">
        <v>0</v>
      </c>
      <c r="D39" s="17">
        <v>0</v>
      </c>
      <c r="E39" s="17">
        <v>0</v>
      </c>
      <c r="F39" s="17">
        <v>0</v>
      </c>
      <c r="G39" s="18">
        <v>0</v>
      </c>
      <c r="H39" s="40">
        <v>0</v>
      </c>
      <c r="I39" s="41">
        <v>42196</v>
      </c>
    </row>
    <row r="40" spans="1:9" ht="36" x14ac:dyDescent="0.35">
      <c r="A40" s="20" t="s">
        <v>24</v>
      </c>
      <c r="B40" s="21" t="s">
        <v>25</v>
      </c>
      <c r="C40" s="22">
        <v>628</v>
      </c>
      <c r="D40" s="22">
        <v>1820</v>
      </c>
      <c r="E40" s="22">
        <v>314</v>
      </c>
      <c r="F40" s="22">
        <v>10082</v>
      </c>
      <c r="G40" s="23">
        <v>21782</v>
      </c>
      <c r="H40" s="42">
        <v>695</v>
      </c>
      <c r="I40" s="43">
        <v>89213</v>
      </c>
    </row>
    <row r="41" spans="1:9" ht="15" customHeight="1" x14ac:dyDescent="0.35">
      <c r="A41" s="15" t="s">
        <v>26</v>
      </c>
      <c r="B41" s="16" t="s">
        <v>27</v>
      </c>
      <c r="C41" s="17">
        <v>0</v>
      </c>
      <c r="D41" s="17">
        <v>0</v>
      </c>
      <c r="E41" s="17">
        <v>0</v>
      </c>
      <c r="F41" s="17">
        <v>0</v>
      </c>
      <c r="G41" s="18">
        <v>0</v>
      </c>
      <c r="H41" s="40">
        <v>0</v>
      </c>
      <c r="I41" s="41">
        <v>0</v>
      </c>
    </row>
    <row r="42" spans="1:9" ht="15" customHeight="1" x14ac:dyDescent="0.35">
      <c r="A42" s="15" t="s">
        <v>28</v>
      </c>
      <c r="B42" s="16" t="s">
        <v>29</v>
      </c>
      <c r="C42" s="17">
        <v>0</v>
      </c>
      <c r="D42" s="17">
        <v>0</v>
      </c>
      <c r="E42" s="17">
        <v>0</v>
      </c>
      <c r="F42" s="17">
        <v>0</v>
      </c>
      <c r="G42" s="18">
        <v>0</v>
      </c>
      <c r="H42" s="40">
        <v>0</v>
      </c>
      <c r="I42" s="41">
        <v>0</v>
      </c>
    </row>
    <row r="43" spans="1:9" ht="36" x14ac:dyDescent="0.35">
      <c r="A43" s="20" t="s">
        <v>30</v>
      </c>
      <c r="B43" s="21" t="s">
        <v>31</v>
      </c>
      <c r="C43" s="22">
        <v>0</v>
      </c>
      <c r="D43" s="22">
        <v>0</v>
      </c>
      <c r="E43" s="22">
        <v>0</v>
      </c>
      <c r="F43" s="22">
        <v>0</v>
      </c>
      <c r="G43" s="23">
        <v>0</v>
      </c>
      <c r="H43" s="44">
        <v>0</v>
      </c>
      <c r="I43" s="45">
        <v>0</v>
      </c>
    </row>
    <row r="44" spans="1:9" ht="15" customHeight="1" x14ac:dyDescent="0.35">
      <c r="A44" s="27" t="s">
        <v>32</v>
      </c>
      <c r="B44" s="28" t="s">
        <v>33</v>
      </c>
      <c r="C44" s="29">
        <v>628</v>
      </c>
      <c r="D44" s="29">
        <v>1820</v>
      </c>
      <c r="E44" s="29">
        <v>314</v>
      </c>
      <c r="F44" s="29">
        <v>10082</v>
      </c>
      <c r="G44" s="30">
        <v>21782</v>
      </c>
      <c r="H44" s="44">
        <v>695</v>
      </c>
      <c r="I44" s="45">
        <v>89213</v>
      </c>
    </row>
    <row r="45" spans="1:9" ht="34.5" x14ac:dyDescent="0.35">
      <c r="A45" s="15" t="s">
        <v>34</v>
      </c>
      <c r="B45" s="16" t="s">
        <v>35</v>
      </c>
      <c r="C45" s="17">
        <v>0</v>
      </c>
      <c r="D45" s="17">
        <v>0</v>
      </c>
      <c r="E45" s="17">
        <v>0</v>
      </c>
      <c r="F45" s="17">
        <v>0</v>
      </c>
      <c r="G45" s="18">
        <v>0</v>
      </c>
      <c r="H45" s="40">
        <v>0</v>
      </c>
      <c r="I45" s="41">
        <v>0</v>
      </c>
    </row>
    <row r="46" spans="1:9" ht="34.5" x14ac:dyDescent="0.35">
      <c r="A46" s="15" t="s">
        <v>36</v>
      </c>
      <c r="B46" s="16" t="s">
        <v>37</v>
      </c>
      <c r="C46" s="17">
        <v>0</v>
      </c>
      <c r="D46" s="17">
        <v>0</v>
      </c>
      <c r="E46" s="17">
        <v>0</v>
      </c>
      <c r="F46" s="17">
        <v>0</v>
      </c>
      <c r="G46" s="18">
        <v>0</v>
      </c>
      <c r="H46" s="40">
        <v>0</v>
      </c>
      <c r="I46" s="41">
        <v>0</v>
      </c>
    </row>
    <row r="47" spans="1:9" ht="23" x14ac:dyDescent="0.35">
      <c r="A47" s="15" t="s">
        <v>38</v>
      </c>
      <c r="B47" s="16" t="s">
        <v>39</v>
      </c>
      <c r="C47" s="17">
        <v>0</v>
      </c>
      <c r="D47" s="17">
        <v>0</v>
      </c>
      <c r="E47" s="17">
        <v>0</v>
      </c>
      <c r="F47" s="17">
        <v>0</v>
      </c>
      <c r="G47" s="18">
        <v>0</v>
      </c>
      <c r="H47" s="40">
        <v>0</v>
      </c>
      <c r="I47" s="41">
        <v>0</v>
      </c>
    </row>
    <row r="48" spans="1:9" ht="34.5" x14ac:dyDescent="0.35">
      <c r="A48" s="15" t="s">
        <v>40</v>
      </c>
      <c r="B48" s="16" t="s">
        <v>41</v>
      </c>
      <c r="C48" s="17">
        <v>0</v>
      </c>
      <c r="D48" s="17">
        <v>0</v>
      </c>
      <c r="E48" s="17">
        <v>0</v>
      </c>
      <c r="F48" s="17">
        <v>0</v>
      </c>
      <c r="G48" s="18">
        <v>0</v>
      </c>
      <c r="H48" s="40">
        <v>0</v>
      </c>
      <c r="I48" s="41">
        <v>0</v>
      </c>
    </row>
    <row r="49" spans="1:9" ht="34.5" x14ac:dyDescent="0.35">
      <c r="A49" s="15" t="s">
        <v>42</v>
      </c>
      <c r="B49" s="16" t="s">
        <v>43</v>
      </c>
      <c r="C49" s="17">
        <v>0</v>
      </c>
      <c r="D49" s="17">
        <v>0</v>
      </c>
      <c r="E49" s="17">
        <v>0</v>
      </c>
      <c r="F49" s="17">
        <v>115</v>
      </c>
      <c r="G49" s="18">
        <v>38797</v>
      </c>
      <c r="H49" s="40">
        <v>82</v>
      </c>
      <c r="I49" s="41">
        <v>1709</v>
      </c>
    </row>
    <row r="50" spans="1:9" ht="34.5" x14ac:dyDescent="0.35">
      <c r="A50" s="15" t="s">
        <v>44</v>
      </c>
      <c r="B50" s="16" t="s">
        <v>45</v>
      </c>
      <c r="C50" s="17">
        <v>0</v>
      </c>
      <c r="D50" s="17">
        <v>0</v>
      </c>
      <c r="E50" s="17">
        <v>0</v>
      </c>
      <c r="F50" s="17">
        <v>0</v>
      </c>
      <c r="G50" s="18">
        <v>0</v>
      </c>
      <c r="H50" s="40">
        <v>0</v>
      </c>
      <c r="I50" s="41">
        <v>5601</v>
      </c>
    </row>
    <row r="51" spans="1:9" ht="23" x14ac:dyDescent="0.35">
      <c r="A51" s="15" t="s">
        <v>46</v>
      </c>
      <c r="B51" s="16" t="s">
        <v>47</v>
      </c>
      <c r="C51" s="17">
        <v>0</v>
      </c>
      <c r="D51" s="17">
        <v>0</v>
      </c>
      <c r="E51" s="17">
        <v>0</v>
      </c>
      <c r="F51" s="17">
        <v>0</v>
      </c>
      <c r="G51" s="18">
        <v>0</v>
      </c>
      <c r="H51" s="40">
        <v>0</v>
      </c>
      <c r="I51" s="41">
        <v>23987</v>
      </c>
    </row>
    <row r="52" spans="1:9" ht="34.5" x14ac:dyDescent="0.35">
      <c r="A52" s="27" t="s">
        <v>48</v>
      </c>
      <c r="B52" s="28" t="s">
        <v>49</v>
      </c>
      <c r="C52" s="29">
        <v>0</v>
      </c>
      <c r="D52" s="29">
        <v>0</v>
      </c>
      <c r="E52" s="29">
        <v>0</v>
      </c>
      <c r="F52" s="29">
        <v>115</v>
      </c>
      <c r="G52" s="30">
        <v>38797</v>
      </c>
      <c r="H52" s="44">
        <v>82</v>
      </c>
      <c r="I52" s="45">
        <v>31297</v>
      </c>
    </row>
    <row r="53" spans="1:9" ht="15" customHeight="1" x14ac:dyDescent="0.35">
      <c r="A53" s="27" t="s">
        <v>50</v>
      </c>
      <c r="B53" s="28" t="s">
        <v>51</v>
      </c>
      <c r="C53" s="29">
        <v>628</v>
      </c>
      <c r="D53" s="29">
        <v>1820</v>
      </c>
      <c r="E53" s="29">
        <v>314</v>
      </c>
      <c r="F53" s="29">
        <v>9967</v>
      </c>
      <c r="G53" s="30">
        <v>-17015</v>
      </c>
      <c r="H53" s="44">
        <v>613</v>
      </c>
      <c r="I53" s="45">
        <v>57916</v>
      </c>
    </row>
    <row r="54" spans="1:9" ht="23" x14ac:dyDescent="0.35">
      <c r="A54" s="15" t="s">
        <v>52</v>
      </c>
      <c r="B54" s="16" t="s">
        <v>53</v>
      </c>
      <c r="C54" s="17">
        <v>0</v>
      </c>
      <c r="D54" s="17">
        <v>0</v>
      </c>
      <c r="E54" s="17">
        <v>0</v>
      </c>
      <c r="F54" s="17">
        <v>0</v>
      </c>
      <c r="G54" s="18">
        <v>0</v>
      </c>
      <c r="H54" s="40">
        <v>0</v>
      </c>
      <c r="I54" s="41">
        <v>0</v>
      </c>
    </row>
    <row r="55" spans="1:9" ht="35" thickBot="1" x14ac:dyDescent="0.4">
      <c r="A55" s="32" t="s">
        <v>54</v>
      </c>
      <c r="B55" s="33" t="s">
        <v>55</v>
      </c>
      <c r="C55" s="34">
        <v>0</v>
      </c>
      <c r="D55" s="34">
        <v>0</v>
      </c>
      <c r="E55" s="34">
        <v>0</v>
      </c>
      <c r="F55" s="34">
        <v>0</v>
      </c>
      <c r="G55" s="35">
        <v>0</v>
      </c>
      <c r="H55" s="46">
        <v>0</v>
      </c>
      <c r="I55" s="47">
        <v>0</v>
      </c>
    </row>
    <row r="56" spans="1:9" ht="13.5" thickTop="1" x14ac:dyDescent="0.35">
      <c r="H56" s="1"/>
    </row>
    <row r="57" spans="1:9" x14ac:dyDescent="0.35">
      <c r="H57" s="1"/>
    </row>
  </sheetData>
  <mergeCells count="1">
    <mergeCell ref="A4:I4"/>
  </mergeCells>
  <pageMargins left="0.75" right="0.75" top="1" bottom="1" header="0.5" footer="0.5"/>
  <pageSetup scale="91" orientation="portrait" horizontalDpi="300" verticalDpi="300" r:id="rId1"/>
  <headerFooter alignWithMargins="0"/>
  <rowBreaks count="2" manualBreakCount="2">
    <brk id="28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2016-05-26T14:00:05Z</dcterms:created>
  <dcterms:modified xsi:type="dcterms:W3CDTF">2016-06-01T15:09:39Z</dcterms:modified>
</cp:coreProperties>
</file>