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3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D23" i="1"/>
  <c r="E22" i="1"/>
  <c r="E19" i="1"/>
  <c r="E24" i="1" s="1"/>
  <c r="E30" i="1" s="1"/>
  <c r="E32" i="1" s="1"/>
  <c r="D19" i="1"/>
  <c r="D24" i="1" s="1"/>
  <c r="D30" i="1" s="1"/>
  <c r="D32" i="1" s="1"/>
  <c r="F2" i="1"/>
</calcChain>
</file>

<file path=xl/sharedStrings.xml><?xml version="1.0" encoding="utf-8"?>
<sst xmlns="http://schemas.openxmlformats.org/spreadsheetml/2006/main" count="42" uniqueCount="24">
  <si>
    <t>13. melléklet</t>
  </si>
  <si>
    <t>Önkormányzat adósságot keletkező ügyleteiből, kezességvállalásból</t>
  </si>
  <si>
    <t>fennálló kötelezettség lejártáig</t>
  </si>
  <si>
    <t>1. táblázat</t>
  </si>
  <si>
    <t>ezer Ft-ban</t>
  </si>
  <si>
    <t>Sor-  sz.</t>
  </si>
  <si>
    <t>Megnevezés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</si>
  <si>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</si>
  <si>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</si>
  <si>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A.</t>
  </si>
  <si>
    <t>B.</t>
  </si>
  <si>
    <t>C.</t>
  </si>
  <si>
    <t>Felh. hitel tőke</t>
  </si>
  <si>
    <t>Összesen:</t>
  </si>
  <si>
    <t>2. táblázat</t>
  </si>
  <si>
    <t>Helyi adók</t>
  </si>
  <si>
    <t>Önk. vagyon és vagyoni értékű jog értékesítéséből származó bevétel</t>
  </si>
  <si>
    <t>Osztalék, koncessziós díj és hozambevétel</t>
  </si>
  <si>
    <t>Tárgyi eszköz értékesítés</t>
  </si>
  <si>
    <t>Bírság, pótlék, díjbevétel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</si>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</sst>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1" fillId="0" borderId="15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1" fillId="0" borderId="18" xfId="0" applyFont="1" applyBorder="1" applyAlignment="1">
      <alignment horizontal="justify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1" fillId="0" borderId="22" xfId="0" applyFont="1" applyBorder="1" applyAlignment="1">
      <alignment horizontal="justify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3" fontId="1" fillId="0" borderId="2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1" fillId="0" borderId="26" xfId="0" applyFont="1" applyBorder="1" applyAlignment="1">
      <alignment horizontal="justify" vertical="center" wrapText="1"/>
    </xf>
    <xf numFmtId="3" fontId="1" fillId="0" borderId="27" xfId="0" applyNumberFormat="1" applyFont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vertical="center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66">
          <cell r="E66">
            <v>48050</v>
          </cell>
          <cell r="G66">
            <v>48029</v>
          </cell>
        </row>
        <row r="67">
          <cell r="E67">
            <v>29150</v>
          </cell>
          <cell r="G67">
            <v>29150</v>
          </cell>
        </row>
        <row r="71">
          <cell r="E71">
            <v>300</v>
          </cell>
          <cell r="G71">
            <v>158</v>
          </cell>
        </row>
        <row r="82">
          <cell r="G82">
            <v>6430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Normal="100" workbookViewId="0"/>
  </sheetViews>
  <sheetFormatPr defaultRowHeight="13.2" x14ac:dyDescent="0.25"/>
  <cols>
    <col min="1" max="1" width="5.6640625" customWidth="1"/>
    <col min="2" max="2" width="5.6640625" style="6" customWidth="1"/>
    <col min="3" max="3" width="40.6640625" style="6" customWidth="1"/>
    <col min="4" max="4" width="10.6640625" style="6" customWidth="1"/>
    <col min="5" max="5" width="11" style="6" customWidth="1"/>
    <col min="6" max="6" width="5.6640625" customWidth="1"/>
  </cols>
  <sheetData>
    <row r="1" spans="1:6" s="1" customFormat="1" ht="15" customHeight="1" x14ac:dyDescent="0.25">
      <c r="C1" s="2"/>
      <c r="D1" s="2"/>
      <c r="F1" s="3" t="s">
        <v>0</v>
      </c>
    </row>
    <row r="2" spans="1:6" s="1" customFormat="1" ht="15" customHeight="1" x14ac:dyDescent="0.25">
      <c r="B2" s="2"/>
      <c r="C2" s="2"/>
      <c r="D2" s="2"/>
      <c r="F2" s="3" t="str">
        <f>'[1]1.sz. melléklet'!G2</f>
        <v>a 3/2017. (IV.04.) önkormányzati rendelethez</v>
      </c>
    </row>
    <row r="3" spans="1:6" s="1" customFormat="1" ht="15" customHeight="1" x14ac:dyDescent="0.25">
      <c r="B3" s="4"/>
      <c r="C3" s="4"/>
      <c r="D3" s="4"/>
      <c r="E3" s="4"/>
    </row>
    <row r="4" spans="1:6" s="1" customFormat="1" ht="15" customHeight="1" x14ac:dyDescent="0.25">
      <c r="A4" s="43" t="s">
        <v>1</v>
      </c>
      <c r="B4" s="43"/>
      <c r="C4" s="43"/>
      <c r="D4" s="43"/>
      <c r="E4" s="43"/>
      <c r="F4" s="5"/>
    </row>
    <row r="5" spans="1:6" s="1" customFormat="1" ht="15" customHeight="1" x14ac:dyDescent="0.25">
      <c r="A5" s="43" t="s">
        <v>2</v>
      </c>
      <c r="B5" s="43"/>
      <c r="C5" s="43"/>
      <c r="D5" s="43"/>
      <c r="E5" s="43"/>
      <c r="F5" s="5"/>
    </row>
    <row r="6" spans="1:6" ht="15" customHeight="1" x14ac:dyDescent="0.25"/>
    <row r="7" spans="1:6" s="1" customFormat="1" ht="15" customHeight="1" x14ac:dyDescent="0.2">
      <c r="B7" s="4" t="s">
        <v>3</v>
      </c>
      <c r="C7" s="7"/>
      <c r="E7" s="7" t="s">
        <v>4</v>
      </c>
    </row>
    <row r="8" spans="1:6" s="1" customFormat="1" ht="9" customHeight="1" thickBot="1" x14ac:dyDescent="0.3">
      <c r="B8" s="4"/>
      <c r="C8" s="4"/>
      <c r="D8" s="4"/>
      <c r="E8" s="4"/>
    </row>
    <row r="9" spans="1:6" s="1" customFormat="1" ht="34.200000000000003" thickTop="1" x14ac:dyDescent="0.25">
      <c r="B9" s="8" t="s">
        <v>5</v>
      </c>
      <c r="C9" s="9" t="s">
        <v>6</v>
      </c>
      <c r="D9" s="10" t="s">
        <v>7</v>
      </c>
      <c r="E9" s="11" t="s">
        <v>8</v>
      </c>
    </row>
    <row r="10" spans="1:6" s="1" customFormat="1" ht="15" customHeight="1" thickBot="1" x14ac:dyDescent="0.3">
      <c r="B10" s="12" t="s">
        <v>9</v>
      </c>
      <c r="C10" s="13" t="s">
        <v>10</v>
      </c>
      <c r="D10" s="14" t="s">
        <v>11</v>
      </c>
      <c r="E10" s="15" t="s">
        <v>11</v>
      </c>
    </row>
    <row r="11" spans="1:6" s="1" customFormat="1" ht="15" customHeight="1" thickTop="1" thickBot="1" x14ac:dyDescent="0.3">
      <c r="B11" s="16"/>
      <c r="C11" s="17" t="s">
        <v>12</v>
      </c>
      <c r="D11" s="18">
        <v>0</v>
      </c>
      <c r="E11" s="19">
        <v>0</v>
      </c>
    </row>
    <row r="12" spans="1:6" s="1" customFormat="1" ht="15" customHeight="1" thickTop="1" thickBot="1" x14ac:dyDescent="0.3">
      <c r="B12" s="20"/>
      <c r="C12" s="21" t="s">
        <v>13</v>
      </c>
      <c r="D12" s="14">
        <v>0</v>
      </c>
      <c r="E12" s="15">
        <v>0</v>
      </c>
    </row>
    <row r="13" spans="1:6" s="1" customFormat="1" ht="15" customHeight="1" thickTop="1" x14ac:dyDescent="0.25">
      <c r="B13" s="22"/>
      <c r="C13" s="4"/>
      <c r="D13" s="23"/>
    </row>
    <row r="14" spans="1:6" s="1" customFormat="1" ht="15" customHeight="1" x14ac:dyDescent="0.25">
      <c r="B14" s="4"/>
      <c r="C14" s="4"/>
      <c r="D14" s="4"/>
    </row>
    <row r="15" spans="1:6" s="1" customFormat="1" ht="15" customHeight="1" x14ac:dyDescent="0.25">
      <c r="B15" s="4" t="s">
        <v>14</v>
      </c>
      <c r="C15" s="4"/>
      <c r="D15" s="4"/>
    </row>
    <row r="16" spans="1:6" s="1" customFormat="1" ht="8.25" customHeight="1" thickBot="1" x14ac:dyDescent="0.3">
      <c r="C16" s="4"/>
      <c r="D16" s="4"/>
    </row>
    <row r="17" spans="2:5" s="1" customFormat="1" ht="34.200000000000003" thickTop="1" x14ac:dyDescent="0.25">
      <c r="B17" s="8" t="s">
        <v>5</v>
      </c>
      <c r="C17" s="9" t="s">
        <v>6</v>
      </c>
      <c r="D17" s="10" t="s">
        <v>7</v>
      </c>
      <c r="E17" s="11" t="s">
        <v>8</v>
      </c>
    </row>
    <row r="18" spans="2:5" s="1" customFormat="1" ht="15" customHeight="1" thickBot="1" x14ac:dyDescent="0.3">
      <c r="B18" s="24" t="s">
        <v>9</v>
      </c>
      <c r="C18" s="13" t="s">
        <v>10</v>
      </c>
      <c r="D18" s="14" t="s">
        <v>11</v>
      </c>
      <c r="E18" s="15" t="s">
        <v>11</v>
      </c>
    </row>
    <row r="19" spans="2:5" s="1" customFormat="1" ht="15" customHeight="1" thickTop="1" x14ac:dyDescent="0.25">
      <c r="B19" s="25"/>
      <c r="C19" s="26" t="s">
        <v>15</v>
      </c>
      <c r="D19" s="27">
        <f>'[1]7.sz. melléklet'!E66+'[1]7.sz. melléklet'!E67</f>
        <v>77200</v>
      </c>
      <c r="E19" s="28">
        <f>'[1]7.sz. melléklet'!G66+'[1]7.sz. melléklet'!G67</f>
        <v>77179</v>
      </c>
    </row>
    <row r="20" spans="2:5" s="1" customFormat="1" ht="24" x14ac:dyDescent="0.25">
      <c r="B20" s="29"/>
      <c r="C20" s="30" t="s">
        <v>16</v>
      </c>
      <c r="D20" s="31"/>
      <c r="E20" s="32"/>
    </row>
    <row r="21" spans="2:5" s="1" customFormat="1" ht="15" customHeight="1" x14ac:dyDescent="0.25">
      <c r="B21" s="29"/>
      <c r="C21" s="30" t="s">
        <v>17</v>
      </c>
      <c r="D21" s="31"/>
      <c r="E21" s="32">
        <v>299</v>
      </c>
    </row>
    <row r="22" spans="2:5" s="1" customFormat="1" ht="15" customHeight="1" x14ac:dyDescent="0.25">
      <c r="B22" s="29"/>
      <c r="C22" s="30" t="s">
        <v>18</v>
      </c>
      <c r="D22" s="31"/>
      <c r="E22" s="32">
        <f>'[1]7.sz. melléklet'!G82</f>
        <v>6430</v>
      </c>
    </row>
    <row r="23" spans="2:5" s="1" customFormat="1" ht="15" customHeight="1" thickBot="1" x14ac:dyDescent="0.3">
      <c r="B23" s="33"/>
      <c r="C23" s="34" t="s">
        <v>19</v>
      </c>
      <c r="D23" s="35">
        <f>'[1]7.sz. melléklet'!E71</f>
        <v>300</v>
      </c>
      <c r="E23" s="36">
        <f>'[1]7.sz. melléklet'!G71</f>
        <v>158</v>
      </c>
    </row>
    <row r="24" spans="2:5" s="1" customFormat="1" ht="15" customHeight="1" thickTop="1" thickBot="1" x14ac:dyDescent="0.3">
      <c r="B24" s="37"/>
      <c r="C24" s="21" t="s">
        <v>13</v>
      </c>
      <c r="D24" s="38">
        <f>SUM(D19:D23)</f>
        <v>77500</v>
      </c>
      <c r="E24" s="39">
        <f>SUM(E19:E23)</f>
        <v>84066</v>
      </c>
    </row>
    <row r="25" spans="2:5" s="1" customFormat="1" ht="15" customHeight="1" thickTop="1" x14ac:dyDescent="0.25">
      <c r="B25" s="40"/>
      <c r="C25" s="4"/>
      <c r="D25" s="4"/>
    </row>
    <row r="26" spans="2:5" s="1" customFormat="1" ht="15" customHeight="1" x14ac:dyDescent="0.25">
      <c r="B26" s="4" t="s">
        <v>20</v>
      </c>
      <c r="C26" s="4"/>
      <c r="D26" s="4"/>
    </row>
    <row r="27" spans="2:5" s="1" customFormat="1" ht="9" customHeight="1" thickBot="1" x14ac:dyDescent="0.3">
      <c r="C27" s="4"/>
      <c r="D27" s="4"/>
    </row>
    <row r="28" spans="2:5" s="1" customFormat="1" ht="34.200000000000003" thickTop="1" x14ac:dyDescent="0.25">
      <c r="B28" s="8" t="s">
        <v>5</v>
      </c>
      <c r="C28" s="9" t="s">
        <v>6</v>
      </c>
      <c r="D28" s="10" t="s">
        <v>7</v>
      </c>
      <c r="E28" s="11" t="s">
        <v>8</v>
      </c>
    </row>
    <row r="29" spans="2:5" s="1" customFormat="1" ht="15" customHeight="1" thickBot="1" x14ac:dyDescent="0.3">
      <c r="B29" s="12" t="s">
        <v>9</v>
      </c>
      <c r="C29" s="13" t="s">
        <v>10</v>
      </c>
      <c r="D29" s="14" t="s">
        <v>11</v>
      </c>
      <c r="E29" s="15" t="s">
        <v>11</v>
      </c>
    </row>
    <row r="30" spans="2:5" s="1" customFormat="1" ht="15" customHeight="1" thickTop="1" x14ac:dyDescent="0.25">
      <c r="B30" s="41"/>
      <c r="C30" s="26" t="s">
        <v>21</v>
      </c>
      <c r="D30" s="27">
        <f>D24*0.5</f>
        <v>38750</v>
      </c>
      <c r="E30" s="28">
        <f>E24*0.5</f>
        <v>42033</v>
      </c>
    </row>
    <row r="31" spans="2:5" s="1" customFormat="1" ht="24.6" thickBot="1" x14ac:dyDescent="0.3">
      <c r="B31" s="42"/>
      <c r="C31" s="34" t="s">
        <v>22</v>
      </c>
      <c r="D31" s="35">
        <v>0</v>
      </c>
      <c r="E31" s="36">
        <v>0</v>
      </c>
    </row>
    <row r="32" spans="2:5" s="1" customFormat="1" ht="25.2" thickTop="1" thickBot="1" x14ac:dyDescent="0.3">
      <c r="B32" s="20"/>
      <c r="C32" s="21" t="s">
        <v>23</v>
      </c>
      <c r="D32" s="38">
        <f>SUM(D30:D31)</f>
        <v>38750</v>
      </c>
      <c r="E32" s="39">
        <f>SUM(E30:E31)</f>
        <v>42033</v>
      </c>
    </row>
    <row r="33" ht="13.8" thickTop="1" x14ac:dyDescent="0.25"/>
  </sheetData>
  <sheetProtection selectLockedCells="1" selectUnlockedCells="1"/>
  <mergeCells count="2">
    <mergeCell ref="A4:E4"/>
    <mergeCell ref="A5:E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2017-04-04T06:31:50Z</dcterms:created>
  <dcterms:modified xsi:type="dcterms:W3CDTF">2017-04-06T13:17:23Z</dcterms:modified>
</cp:coreProperties>
</file>