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D21" i="2"/>
  <c r="B21"/>
  <c r="C21"/>
  <c r="D30"/>
  <c r="D42"/>
  <c r="B30"/>
  <c r="B42"/>
  <c r="C12"/>
  <c r="D12"/>
  <c r="B12"/>
  <c r="C37"/>
  <c r="D37"/>
  <c r="B37"/>
  <c r="C30"/>
  <c r="C42"/>
  <c r="C9"/>
  <c r="D9"/>
  <c r="C4"/>
  <c r="C17"/>
  <c r="C25"/>
  <c r="D4"/>
  <c r="D17"/>
  <c r="D25"/>
  <c r="B9"/>
  <c r="B4"/>
  <c r="B17"/>
  <c r="B25"/>
  <c r="C46" l="1"/>
  <c r="C29"/>
  <c r="D46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<sst xmlns="http://schemas.openxmlformats.org/spreadsheetml/2006/main" count="48" uniqueCount="48">
  <si>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</si>
  <si>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</si>
  <si>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</si>
  <si>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</si>
  <si>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</si>
  <si>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</si>
  <si>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</si>
  <si>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</si>
  <si>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</si>
  <si>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</si>
  <si>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</si>
  <si>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</si>
  <si>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</si>
  <si>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</si>
  <si>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</si>
  <si>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</si>
  <si>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</si>
  <si>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</si>
  <si>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</si>
  <si>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</si>
  <si>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</si>
  <si>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</si>
  <si>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</si>
  <si>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</si>
  <si>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</si>
  <si>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</si>
  <si>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</si>
  <si>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</si>
  <si>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</si>
  <si>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</si>
  <si>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</si>
  <si>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</si>
  <si>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</si>
  <si>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</si>
  <si>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</si>
  <si>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</si>
  <si>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</si>
  <si>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</si>
  <si>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</si>
  <si>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</si>
  <si>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</si>
  <si>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</si>
  <si>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</si>
  <si>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</si>
  <si>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</si>
  <si>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</si>
  <si>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</si>
  <si>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Úri Polgármesteri Hivatal 2017.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</si>
</sst>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19" sqref="D19"/>
    </sheetView>
  </sheetViews>
  <sheetFormatPr defaultColWidth="9.109375" defaultRowHeight="21" customHeight="1"/>
  <cols>
    <col min="1" max="1" width="51.44140625" style="1" customWidth="1"/>
    <col min="2" max="3" width="13.6640625" style="1" customWidth="1"/>
    <col min="4" max="5" width="14" style="1" customWidth="1"/>
    <col min="6" max="16384" width="9.1093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36</v>
      </c>
      <c r="C4" s="12">
        <f>SUM(C5:C8)</f>
        <v>0</v>
      </c>
      <c r="D4" s="12">
        <f>SUM(D5:D8)</f>
        <v>2179</v>
      </c>
    </row>
    <row r="5" spans="1:4" s="4" customFormat="1" ht="15.9" customHeight="1">
      <c r="A5" s="5" t="s">
        <v>3</v>
      </c>
      <c r="B5" s="11">
        <v>36</v>
      </c>
      <c r="C5" s="11"/>
      <c r="D5" s="11">
        <v>133</v>
      </c>
    </row>
    <row r="6" spans="1:4" s="4" customFormat="1" ht="15.9" customHeight="1">
      <c r="A6" s="5" t="s">
        <v>4</v>
      </c>
      <c r="B6" s="11">
        <v>0</v>
      </c>
      <c r="C6" s="11"/>
      <c r="D6" s="11">
        <v>2046</v>
      </c>
    </row>
    <row r="7" spans="1:4" s="4" customFormat="1" ht="15.9" customHeight="1">
      <c r="A7" s="5" t="s">
        <v>5</v>
      </c>
      <c r="B7" s="11">
        <v>0</v>
      </c>
      <c r="C7" s="11"/>
      <c r="D7" s="11">
        <v>0</v>
      </c>
    </row>
    <row r="8" spans="1:4" s="4" customFormat="1" ht="15.9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0</v>
      </c>
      <c r="C9" s="12">
        <f>C10+C11</f>
        <v>0</v>
      </c>
      <c r="D9" s="12">
        <f>D10+D11</f>
        <v>561</v>
      </c>
    </row>
    <row r="10" spans="1:4" ht="15.9" customHeight="1">
      <c r="A10" s="10" t="s">
        <v>7</v>
      </c>
      <c r="B10" s="11">
        <v>0</v>
      </c>
      <c r="C10" s="11"/>
      <c r="D10" s="11">
        <v>561</v>
      </c>
    </row>
    <row r="11" spans="1:4" ht="15.9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189</v>
      </c>
      <c r="C12" s="20">
        <f>C13+C14+C15+C16</f>
        <v>0</v>
      </c>
      <c r="D12" s="20">
        <f>D13+D14+D15+D16</f>
        <v>200</v>
      </c>
    </row>
    <row r="13" spans="1:4" ht="15.9" customHeight="1">
      <c r="A13" s="10" t="s">
        <v>28</v>
      </c>
      <c r="B13" s="13">
        <v>0</v>
      </c>
      <c r="C13" s="13"/>
      <c r="D13" s="13">
        <v>0</v>
      </c>
    </row>
    <row r="14" spans="1:4" ht="15.9" customHeight="1">
      <c r="A14" s="10" t="s">
        <v>29</v>
      </c>
      <c r="B14" s="13">
        <v>140</v>
      </c>
      <c r="C14" s="13"/>
      <c r="D14" s="13">
        <v>195</v>
      </c>
    </row>
    <row r="15" spans="1:4" ht="15.9" customHeight="1">
      <c r="A15" s="10" t="s">
        <v>30</v>
      </c>
      <c r="B15" s="13">
        <v>49</v>
      </c>
      <c r="C15" s="13"/>
      <c r="D15" s="13">
        <v>5</v>
      </c>
    </row>
    <row r="16" spans="1:4" ht="15.9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100</v>
      </c>
      <c r="C17" s="20">
        <f>C18+C19+C20</f>
        <v>0</v>
      </c>
      <c r="D17" s="20">
        <f>D18+D19+D20</f>
        <v>18</v>
      </c>
    </row>
    <row r="18" spans="1:4" ht="15.9" customHeight="1">
      <c r="A18" s="10" t="s">
        <v>12</v>
      </c>
      <c r="B18" s="11">
        <v>0</v>
      </c>
      <c r="C18" s="11"/>
      <c r="D18" s="11">
        <v>18</v>
      </c>
    </row>
    <row r="19" spans="1:4" ht="15.9" customHeight="1">
      <c r="A19" s="10" t="s">
        <v>13</v>
      </c>
      <c r="B19" s="11">
        <v>0</v>
      </c>
      <c r="C19" s="11"/>
      <c r="D19" s="11">
        <v>0</v>
      </c>
    </row>
    <row r="20" spans="1:4" ht="15.9" customHeight="1">
      <c r="A20" s="10" t="s">
        <v>14</v>
      </c>
      <c r="B20" s="11">
        <v>100</v>
      </c>
      <c r="C20" s="11"/>
      <c r="D20" s="11">
        <v>0</v>
      </c>
    </row>
    <row r="21" spans="1:4" ht="18" customHeight="1">
      <c r="A21" s="9" t="s">
        <v>38</v>
      </c>
      <c r="B21" s="20">
        <f>B22+B23+B24</f>
        <v>16</v>
      </c>
      <c r="C21" s="20">
        <f>C22+C23</f>
        <v>0</v>
      </c>
      <c r="D21" s="20">
        <f>D22+D23+D24</f>
        <v>-29</v>
      </c>
    </row>
    <row r="22" spans="1:4" ht="15.9" customHeight="1">
      <c r="A22" s="10" t="s">
        <v>35</v>
      </c>
      <c r="B22" s="13">
        <v>307</v>
      </c>
      <c r="C22" s="20"/>
      <c r="D22" s="13">
        <v>745</v>
      </c>
    </row>
    <row r="23" spans="1:4" ht="15.9" customHeight="1">
      <c r="A23" s="10" t="s">
        <v>36</v>
      </c>
      <c r="B23" s="13">
        <v>-307</v>
      </c>
      <c r="C23" s="20"/>
      <c r="D23" s="13">
        <v>-779</v>
      </c>
    </row>
    <row r="24" spans="1:4" ht="15.9" customHeight="1">
      <c r="A24" s="10" t="s">
        <v>37</v>
      </c>
      <c r="B24" s="13">
        <v>16</v>
      </c>
      <c r="C24" s="20"/>
      <c r="D24" s="13">
        <v>5</v>
      </c>
    </row>
    <row r="25" spans="1:4" ht="18" customHeight="1">
      <c r="A25" s="9" t="s">
        <v>15</v>
      </c>
      <c r="B25" s="20">
        <f>B26+B27+B28</f>
        <v>208</v>
      </c>
      <c r="C25" s="20">
        <f>C26+C27+C28</f>
        <v>0</v>
      </c>
      <c r="D25" s="20">
        <f>D26+D27+D28</f>
        <v>24</v>
      </c>
    </row>
    <row r="26" spans="1:4" ht="15.9" customHeight="1">
      <c r="A26" s="10" t="s">
        <v>39</v>
      </c>
      <c r="B26" s="11">
        <v>0</v>
      </c>
      <c r="C26" s="11"/>
      <c r="D26" s="11">
        <v>0</v>
      </c>
    </row>
    <row r="27" spans="1:4" ht="15.9" customHeight="1">
      <c r="A27" s="2" t="s">
        <v>40</v>
      </c>
      <c r="B27" s="11">
        <v>208</v>
      </c>
      <c r="C27" s="11"/>
      <c r="D27" s="11">
        <v>24</v>
      </c>
    </row>
    <row r="28" spans="1:4" ht="15.9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549</v>
      </c>
      <c r="C29" s="18">
        <f>C9+C4+C12+C17+C21+C25</f>
        <v>0</v>
      </c>
      <c r="D29" s="18">
        <f>D9+D4+D12+D17+D21+D25</f>
        <v>2953</v>
      </c>
    </row>
    <row r="30" spans="1:4" ht="18" customHeight="1">
      <c r="A30" s="8" t="s">
        <v>45</v>
      </c>
      <c r="B30" s="12">
        <f>SUM(B31:B36)</f>
        <v>-2422</v>
      </c>
      <c r="C30" s="12">
        <f>SUM(C31:C36)</f>
        <v>0</v>
      </c>
      <c r="D30" s="12">
        <f>SUM(D31:D36)</f>
        <v>-1189</v>
      </c>
    </row>
    <row r="31" spans="1:4" ht="15.9" customHeight="1">
      <c r="A31" s="5" t="s">
        <v>16</v>
      </c>
      <c r="B31" s="11">
        <v>1816</v>
      </c>
      <c r="C31" s="11"/>
      <c r="D31" s="11">
        <v>1816</v>
      </c>
    </row>
    <row r="32" spans="1:4" ht="15.9" customHeight="1">
      <c r="A32" s="5" t="s">
        <v>17</v>
      </c>
      <c r="B32" s="11">
        <v>0</v>
      </c>
      <c r="C32" s="11"/>
      <c r="D32" s="11">
        <v>2682</v>
      </c>
    </row>
    <row r="33" spans="1:4" ht="15.9" customHeight="1">
      <c r="A33" s="5" t="s">
        <v>18</v>
      </c>
      <c r="B33" s="11">
        <v>220</v>
      </c>
      <c r="C33" s="11"/>
      <c r="D33" s="11">
        <v>220</v>
      </c>
    </row>
    <row r="34" spans="1:4" ht="15.9" customHeight="1">
      <c r="A34" s="5" t="s">
        <v>19</v>
      </c>
      <c r="B34" s="11">
        <v>-4764</v>
      </c>
      <c r="C34" s="11"/>
      <c r="D34" s="11">
        <v>-4458</v>
      </c>
    </row>
    <row r="35" spans="1:4" ht="15.9" customHeight="1">
      <c r="A35" s="5" t="s">
        <v>20</v>
      </c>
      <c r="B35" s="11">
        <v>0</v>
      </c>
      <c r="C35" s="11"/>
      <c r="D35" s="11"/>
    </row>
    <row r="36" spans="1:4" ht="15.9" customHeight="1">
      <c r="A36" s="5" t="s">
        <v>21</v>
      </c>
      <c r="B36" s="11">
        <v>306</v>
      </c>
      <c r="C36" s="11"/>
      <c r="D36" s="11">
        <v>-1449</v>
      </c>
    </row>
    <row r="37" spans="1:4" ht="18" customHeight="1">
      <c r="A37" s="8" t="s">
        <v>46</v>
      </c>
      <c r="B37" s="12">
        <f>SUM(B38:B40)</f>
        <v>0</v>
      </c>
      <c r="C37" s="12">
        <f>SUM(C38:C40)</f>
        <v>0</v>
      </c>
      <c r="D37" s="12">
        <f>SUM(D38:D40)</f>
        <v>34</v>
      </c>
    </row>
    <row r="38" spans="1:4" ht="15.9" customHeight="1">
      <c r="A38" s="10" t="s">
        <v>22</v>
      </c>
      <c r="B38" s="13">
        <v>0</v>
      </c>
      <c r="C38" s="13"/>
      <c r="D38" s="11">
        <v>34</v>
      </c>
    </row>
    <row r="39" spans="1:4" ht="15.9" customHeight="1">
      <c r="A39" s="10" t="s">
        <v>23</v>
      </c>
      <c r="B39" s="13">
        <v>0</v>
      </c>
      <c r="C39" s="13"/>
      <c r="D39" s="13">
        <v>0</v>
      </c>
    </row>
    <row r="40" spans="1:4" ht="15.9" customHeight="1">
      <c r="A40" s="10" t="s">
        <v>27</v>
      </c>
      <c r="B40" s="13">
        <v>0</v>
      </c>
      <c r="C40" s="13"/>
      <c r="D40" s="13">
        <v>0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2971</v>
      </c>
      <c r="C42" s="20">
        <f>C43+C44+C45</f>
        <v>0</v>
      </c>
      <c r="D42" s="20">
        <f>D43+D44+D45</f>
        <v>4108</v>
      </c>
    </row>
    <row r="43" spans="1:4" ht="15.9" customHeight="1">
      <c r="A43" s="10" t="s">
        <v>42</v>
      </c>
      <c r="B43" s="13">
        <v>0</v>
      </c>
      <c r="C43" s="13"/>
      <c r="D43" s="13">
        <v>0</v>
      </c>
    </row>
    <row r="44" spans="1:4" ht="15.9" customHeight="1">
      <c r="A44" s="10" t="s">
        <v>43</v>
      </c>
      <c r="B44" s="13">
        <v>2971</v>
      </c>
      <c r="C44" s="13"/>
      <c r="D44" s="13">
        <v>4108</v>
      </c>
    </row>
    <row r="45" spans="1:4" ht="15.9" customHeight="1">
      <c r="A45" s="10" t="s">
        <v>44</v>
      </c>
      <c r="B45" s="13">
        <v>0</v>
      </c>
      <c r="C45" s="13"/>
      <c r="D45" s="13">
        <v>0</v>
      </c>
    </row>
    <row r="46" spans="1:4" s="6" customFormat="1" ht="18" customHeight="1" thickBot="1">
      <c r="A46" s="19" t="s">
        <v>1</v>
      </c>
      <c r="B46" s="18">
        <f>B37+B30+B41+B42</f>
        <v>549</v>
      </c>
      <c r="C46" s="18">
        <f>C37+C30+C41+C42</f>
        <v>0</v>
      </c>
      <c r="D46" s="18">
        <f>D37+D30+D41+D42</f>
        <v>2953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&amp;R10.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2017-05-23T08:02:18Z</cp:lastPrinted>
  <dcterms:created xsi:type="dcterms:W3CDTF">2004-06-21T05:46:27Z</dcterms:created>
  <dcterms:modified xsi:type="dcterms:W3CDTF">2018-06-06T12:26:21Z</dcterms:modified>
</cp:coreProperties>
</file>