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856"/>
  </bookViews>
  <sheets>
    <sheet name="eredmény" sheetId="1" r:id="rId1"/>
  </sheets>
  <calcPr calcId="125725"/>
</workbook>
</file>

<file path=xl/calcChain.xml><?xml version="1.0" encoding="utf-8"?>
<calcChain xmlns="http://schemas.openxmlformats.org/spreadsheetml/2006/main">
  <c r="D42" i="1"/>
  <c r="C11"/>
  <c r="C40"/>
  <c r="C34"/>
  <c r="C25"/>
  <c r="C21"/>
  <c r="C16"/>
  <c r="C8"/>
  <c r="E8"/>
  <c r="E16"/>
  <c r="E21"/>
  <c r="E25"/>
  <c r="E40"/>
  <c r="E34"/>
  <c r="C41" l="1"/>
  <c r="E41"/>
  <c r="C28"/>
  <c r="E28"/>
  <c r="C42" l="1"/>
  <c r="E42"/>
</calcChain>
</file>

<file path=xl/sharedStrings.xml><?xml version="1.0" encoding="utf-8"?>
<sst xmlns="http://schemas.openxmlformats.org/spreadsheetml/2006/main" count="81" uniqueCount="81">
  <si>
    <t>Megnevezés</t>
  </si>
  <si>
    <t>Előző időszak</t>
  </si>
  <si>
    <t>Tárgyi időszak</t>
  </si>
  <si>
    <t>Közhatalmi eredményszemléletű bevételek</t>
  </si>
  <si>
    <t>Tevékenység egyéb nettó eredményszemléletű bevételei</t>
  </si>
  <si>
    <t>Tevékenység nettó eredményszemléletű bevétele</t>
  </si>
  <si>
    <t>Saját termelésű készletek állományváltozása</t>
  </si>
  <si>
    <t>Saját előállítású eszközök aktivált értéke</t>
  </si>
  <si>
    <t>Aktivált saját teljesítmények értéke</t>
  </si>
  <si>
    <t>Különféle egyéb eredményszemléletű bevételek</t>
  </si>
  <si>
    <t>Egyéb eredményszemléletű bevételek</t>
  </si>
  <si>
    <t>Anyagköltség</t>
  </si>
  <si>
    <t>Igénybevett szolgáltatások értéke</t>
  </si>
  <si>
    <t>Eladott áruk beszerzési értéke</t>
  </si>
  <si>
    <t>Eladott (közvetített) szolgáltatások értéke</t>
  </si>
  <si>
    <t>Anyagjellegű ráfordítások</t>
  </si>
  <si>
    <t>Bérköltség</t>
  </si>
  <si>
    <t>Személyi jellegű egyéb kifizetések</t>
  </si>
  <si>
    <t>Bérjárulékok</t>
  </si>
  <si>
    <t>Személyi jellegű ráfordítások</t>
  </si>
  <si>
    <t>Értékcsökkenési leírás</t>
  </si>
  <si>
    <t>Egyéb ráfordítások</t>
  </si>
  <si>
    <t>TEVÉKENYSÉGEK EREDMÉNYE</t>
  </si>
  <si>
    <t>Kapott (járó) osztalék és részesedés</t>
  </si>
  <si>
    <t>Pénzügyi műveletek eredményszemléletű bevételei</t>
  </si>
  <si>
    <t>Fizetendő kamatok és kamatjellegű ráfordítások</t>
  </si>
  <si>
    <t>Részesedések, értékpapírok, pénzeszközök értékvesztése</t>
  </si>
  <si>
    <t>Pénzügyi műveletek egyéb ráfordításai</t>
  </si>
  <si>
    <t>Pénzügyi műveletek ráfordításai</t>
  </si>
  <si>
    <t>PÉNZÜGYI MŰVELETEK EREDMÉNYE</t>
  </si>
  <si>
    <t>Felhalmozási célú támogatások eredményszemléletű bevételei</t>
  </si>
  <si>
    <t>MÉRLEG SZERINTI EREDMÉNY</t>
  </si>
  <si>
    <t>Módosítá-
sok</t>
  </si>
  <si>
    <t>01</t>
  </si>
  <si>
    <t>02</t>
  </si>
  <si>
    <t>03</t>
  </si>
  <si>
    <t>04</t>
  </si>
  <si>
    <t>05</t>
  </si>
  <si>
    <t>II</t>
  </si>
  <si>
    <t>I</t>
  </si>
  <si>
    <t>06</t>
  </si>
  <si>
    <t>07</t>
  </si>
  <si>
    <t>08</t>
  </si>
  <si>
    <t>III</t>
  </si>
  <si>
    <t>09</t>
  </si>
  <si>
    <t>10</t>
  </si>
  <si>
    <t>11</t>
  </si>
  <si>
    <t>12</t>
  </si>
  <si>
    <t>IV</t>
  </si>
  <si>
    <t>13</t>
  </si>
  <si>
    <t>14</t>
  </si>
  <si>
    <t>15</t>
  </si>
  <si>
    <t>V</t>
  </si>
  <si>
    <t>VI</t>
  </si>
  <si>
    <t>VII</t>
  </si>
  <si>
    <t>A)</t>
  </si>
  <si>
    <t>16</t>
  </si>
  <si>
    <t>17</t>
  </si>
  <si>
    <t>18</t>
  </si>
  <si>
    <t>VIII</t>
  </si>
  <si>
    <t>19</t>
  </si>
  <si>
    <t>20</t>
  </si>
  <si>
    <t>21</t>
  </si>
  <si>
    <t>IX</t>
  </si>
  <si>
    <t>B)</t>
  </si>
  <si>
    <t>C)</t>
  </si>
  <si>
    <t>22</t>
  </si>
  <si>
    <t>23</t>
  </si>
  <si>
    <t>Részesedésekből származó eredményszemléletű bevételek, árfolyamnyereségek</t>
  </si>
  <si>
    <t>Egyéb kapott (járó) kamatok és kamatjellegű eredményszemléletű bevételek</t>
  </si>
  <si>
    <t>Pénzügyi műveletek egyéb eredményszemléletű bevételei</t>
  </si>
  <si>
    <t>Befektetett pénzügyi eszközökből (értékpapírokból, kölcsönökből) származó ráfordítások, árfolyamveszteségek</t>
  </si>
  <si>
    <t>24</t>
  </si>
  <si>
    <t>25</t>
  </si>
  <si>
    <t>26</t>
  </si>
  <si>
    <t>Központi működési célú támogatások eredményszemléletű bevételei</t>
  </si>
  <si>
    <t>Egyéb működési célú támogatások eredményszemléletű bevételei</t>
  </si>
  <si>
    <t>Eszközök és szolgáltatások értékesítése nettó eredményszemléletű bevételei</t>
  </si>
  <si>
    <t>Befektetett pénzügyi eszközökből származó eredményszemléletű bevételek, árfolyamnyereségek</t>
  </si>
  <si>
    <t>Részesedésekből származó ráfordítások, árfolyamveszteségek</t>
  </si>
  <si>
    <t>Az Úri Polgármesteri Hivatal
2017. évi eredménykimutatása (eFt-ban)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</si>
</sst>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MS Sans Serif"/>
      <charset val="238"/>
    </font>
    <font>
      <b/>
      <sz val="10"/>
      <name val="MS Sans Serif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/>
    <xf numFmtId="3" fontId="3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4" fillId="0" borderId="0" xfId="0" applyFont="1"/>
    <xf numFmtId="0" fontId="0" fillId="0" borderId="0" xfId="0" applyFont="1"/>
    <xf numFmtId="49" fontId="3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49" fontId="2" fillId="0" borderId="0" xfId="0" applyNumberFormat="1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/>
    <xf numFmtId="0" fontId="3" fillId="0" borderId="0" xfId="0" applyFont="1"/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2" fillId="0" borderId="1" xfId="0" applyNumberFormat="1" applyFont="1" applyBorder="1"/>
    <xf numFmtId="49" fontId="2" fillId="3" borderId="1" xfId="0" applyNumberFormat="1" applyFont="1" applyFill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49" fontId="3" fillId="0" borderId="1" xfId="0" quotePrefix="1" applyNumberFormat="1" applyFont="1" applyBorder="1"/>
    <xf numFmtId="0" fontId="3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"/>
  <sheetViews>
    <sheetView tabSelected="1" view="pageLayout" zoomScaleNormal="100" workbookViewId="0">
      <selection activeCell="B31" sqref="B31"/>
    </sheetView>
  </sheetViews>
  <sheetFormatPr defaultRowHeight="14.4"/>
  <cols>
    <col min="1" max="1" width="5.88671875" customWidth="1"/>
    <col min="2" max="2" width="55.6640625" customWidth="1"/>
    <col min="3" max="5" width="10" customWidth="1"/>
    <col min="8" max="8" width="9.5546875" customWidth="1"/>
  </cols>
  <sheetData>
    <row r="1" spans="1:5" ht="31.5" customHeight="1">
      <c r="A1" s="26" t="s">
        <v>80</v>
      </c>
      <c r="B1" s="27"/>
      <c r="C1" s="27"/>
      <c r="D1" s="27"/>
      <c r="E1" s="27"/>
    </row>
    <row r="2" spans="1:5">
      <c r="A2" s="17"/>
      <c r="B2" s="17"/>
      <c r="C2" s="17"/>
      <c r="D2" s="17"/>
      <c r="E2" s="17"/>
    </row>
    <row r="3" spans="1:5">
      <c r="D3" s="29"/>
      <c r="E3" s="29"/>
    </row>
    <row r="4" spans="1:5" ht="26.25" customHeight="1">
      <c r="A4" s="30" t="s">
        <v>0</v>
      </c>
      <c r="B4" s="31"/>
      <c r="C4" s="18" t="s">
        <v>1</v>
      </c>
      <c r="D4" s="18" t="s">
        <v>32</v>
      </c>
      <c r="E4" s="18" t="s">
        <v>2</v>
      </c>
    </row>
    <row r="5" spans="1:5" ht="12.75" customHeight="1">
      <c r="A5" s="19" t="s">
        <v>33</v>
      </c>
      <c r="B5" s="1" t="s">
        <v>3</v>
      </c>
      <c r="C5" s="2">
        <v>58</v>
      </c>
      <c r="D5" s="2"/>
      <c r="E5" s="2">
        <v>60</v>
      </c>
    </row>
    <row r="6" spans="1:5" ht="27.75" customHeight="1">
      <c r="A6" s="19" t="s">
        <v>34</v>
      </c>
      <c r="B6" s="25" t="s">
        <v>77</v>
      </c>
      <c r="C6" s="2">
        <v>1140</v>
      </c>
      <c r="D6" s="2"/>
      <c r="E6" s="2">
        <v>5084</v>
      </c>
    </row>
    <row r="7" spans="1:5">
      <c r="A7" s="19" t="s">
        <v>35</v>
      </c>
      <c r="B7" s="1" t="s">
        <v>4</v>
      </c>
      <c r="C7" s="2">
        <v>0</v>
      </c>
      <c r="D7" s="2"/>
      <c r="E7" s="2">
        <v>0</v>
      </c>
    </row>
    <row r="8" spans="1:5" s="5" customFormat="1" ht="13.2">
      <c r="A8" s="20" t="s">
        <v>39</v>
      </c>
      <c r="B8" s="3" t="s">
        <v>5</v>
      </c>
      <c r="C8" s="4">
        <f>SUM(C5:C7)</f>
        <v>1198</v>
      </c>
      <c r="D8" s="4"/>
      <c r="E8" s="4">
        <f>SUM(E5:E7)</f>
        <v>5144</v>
      </c>
    </row>
    <row r="9" spans="1:5">
      <c r="A9" s="19" t="s">
        <v>36</v>
      </c>
      <c r="B9" s="1" t="s">
        <v>6</v>
      </c>
      <c r="C9" s="2">
        <v>0</v>
      </c>
      <c r="D9" s="2"/>
      <c r="E9" s="2">
        <v>0</v>
      </c>
    </row>
    <row r="10" spans="1:5">
      <c r="A10" s="19" t="s">
        <v>37</v>
      </c>
      <c r="B10" s="1" t="s">
        <v>7</v>
      </c>
      <c r="C10" s="2">
        <v>0</v>
      </c>
      <c r="D10" s="2"/>
      <c r="E10" s="2">
        <v>0</v>
      </c>
    </row>
    <row r="11" spans="1:5" s="5" customFormat="1" ht="13.2">
      <c r="A11" s="20" t="s">
        <v>38</v>
      </c>
      <c r="B11" s="3" t="s">
        <v>8</v>
      </c>
      <c r="C11" s="4">
        <f>SUM(C9:C10)</f>
        <v>0</v>
      </c>
      <c r="D11" s="4"/>
      <c r="E11" s="4">
        <v>0</v>
      </c>
    </row>
    <row r="12" spans="1:5" ht="15" customHeight="1">
      <c r="A12" s="19" t="s">
        <v>40</v>
      </c>
      <c r="B12" s="25" t="s">
        <v>75</v>
      </c>
      <c r="C12" s="2">
        <v>43891</v>
      </c>
      <c r="D12" s="2"/>
      <c r="E12" s="2">
        <v>64271</v>
      </c>
    </row>
    <row r="13" spans="1:5" ht="16.5" customHeight="1">
      <c r="A13" s="19" t="s">
        <v>41</v>
      </c>
      <c r="B13" s="25" t="s">
        <v>76</v>
      </c>
      <c r="C13" s="2">
        <v>515</v>
      </c>
      <c r="D13" s="2"/>
      <c r="E13" s="2">
        <v>0</v>
      </c>
    </row>
    <row r="14" spans="1:5">
      <c r="A14" s="24" t="s">
        <v>42</v>
      </c>
      <c r="B14" s="1" t="s">
        <v>30</v>
      </c>
      <c r="C14" s="2">
        <v>0</v>
      </c>
      <c r="D14" s="2"/>
      <c r="E14" s="2">
        <v>67</v>
      </c>
    </row>
    <row r="15" spans="1:5">
      <c r="A15" s="24" t="s">
        <v>44</v>
      </c>
      <c r="B15" s="1" t="s">
        <v>9</v>
      </c>
      <c r="C15" s="2">
        <v>0</v>
      </c>
      <c r="D15" s="2"/>
      <c r="E15" s="2">
        <v>5646</v>
      </c>
    </row>
    <row r="16" spans="1:5" s="5" customFormat="1" ht="13.2">
      <c r="A16" s="20" t="s">
        <v>43</v>
      </c>
      <c r="B16" s="3" t="s">
        <v>10</v>
      </c>
      <c r="C16" s="4">
        <f>SUM(C12:C15)</f>
        <v>44406</v>
      </c>
      <c r="D16" s="4"/>
      <c r="E16" s="4">
        <f>SUM(E12:E15)</f>
        <v>69984</v>
      </c>
    </row>
    <row r="17" spans="1:5">
      <c r="A17" s="24" t="s">
        <v>45</v>
      </c>
      <c r="B17" s="1" t="s">
        <v>11</v>
      </c>
      <c r="C17" s="2">
        <v>326</v>
      </c>
      <c r="D17" s="2"/>
      <c r="E17" s="2">
        <v>14805</v>
      </c>
    </row>
    <row r="18" spans="1:5" s="6" customFormat="1">
      <c r="A18" s="24" t="s">
        <v>46</v>
      </c>
      <c r="B18" s="1" t="s">
        <v>12</v>
      </c>
      <c r="C18" s="2">
        <v>1262</v>
      </c>
      <c r="D18" s="2"/>
      <c r="E18" s="2">
        <v>4095</v>
      </c>
    </row>
    <row r="19" spans="1:5">
      <c r="A19" s="24" t="s">
        <v>47</v>
      </c>
      <c r="B19" s="1" t="s">
        <v>13</v>
      </c>
      <c r="C19" s="2">
        <v>0</v>
      </c>
      <c r="D19" s="2"/>
      <c r="E19" s="2">
        <v>0</v>
      </c>
    </row>
    <row r="20" spans="1:5">
      <c r="A20" s="24" t="s">
        <v>49</v>
      </c>
      <c r="B20" s="1" t="s">
        <v>14</v>
      </c>
      <c r="C20" s="2">
        <v>1140</v>
      </c>
      <c r="D20" s="2"/>
      <c r="E20" s="2">
        <v>1020</v>
      </c>
    </row>
    <row r="21" spans="1:5" s="5" customFormat="1" ht="13.2">
      <c r="A21" s="20" t="s">
        <v>48</v>
      </c>
      <c r="B21" s="3" t="s">
        <v>15</v>
      </c>
      <c r="C21" s="4">
        <f>SUM(C17:C20)</f>
        <v>2728</v>
      </c>
      <c r="D21" s="4"/>
      <c r="E21" s="4">
        <f>SUM(E17:E20)</f>
        <v>19920</v>
      </c>
    </row>
    <row r="22" spans="1:5">
      <c r="A22" s="24" t="s">
        <v>50</v>
      </c>
      <c r="B22" s="1" t="s">
        <v>16</v>
      </c>
      <c r="C22" s="2">
        <v>28938</v>
      </c>
      <c r="D22" s="2"/>
      <c r="E22" s="2">
        <v>40290</v>
      </c>
    </row>
    <row r="23" spans="1:5">
      <c r="A23" s="24" t="s">
        <v>51</v>
      </c>
      <c r="B23" s="1" t="s">
        <v>17</v>
      </c>
      <c r="C23" s="2">
        <v>4799</v>
      </c>
      <c r="D23" s="2"/>
      <c r="E23" s="2">
        <v>3972</v>
      </c>
    </row>
    <row r="24" spans="1:5">
      <c r="A24" s="24" t="s">
        <v>56</v>
      </c>
      <c r="B24" s="1" t="s">
        <v>18</v>
      </c>
      <c r="C24" s="2">
        <v>8381</v>
      </c>
      <c r="D24" s="2"/>
      <c r="E24" s="2">
        <v>9915</v>
      </c>
    </row>
    <row r="25" spans="1:5">
      <c r="A25" s="20" t="s">
        <v>52</v>
      </c>
      <c r="B25" s="3" t="s">
        <v>19</v>
      </c>
      <c r="C25" s="4">
        <f>SUM(C22:C24)</f>
        <v>42118</v>
      </c>
      <c r="D25" s="4"/>
      <c r="E25" s="4">
        <f>SUM(E22:E24)</f>
        <v>54177</v>
      </c>
    </row>
    <row r="26" spans="1:5" s="5" customFormat="1" ht="13.2">
      <c r="A26" s="20" t="s">
        <v>53</v>
      </c>
      <c r="B26" s="3" t="s">
        <v>20</v>
      </c>
      <c r="C26" s="4">
        <v>152</v>
      </c>
      <c r="D26" s="4"/>
      <c r="E26" s="4">
        <v>896</v>
      </c>
    </row>
    <row r="27" spans="1:5">
      <c r="A27" s="20" t="s">
        <v>54</v>
      </c>
      <c r="B27" s="3" t="s">
        <v>21</v>
      </c>
      <c r="C27" s="4">
        <v>300</v>
      </c>
      <c r="D27" s="4"/>
      <c r="E27" s="4">
        <v>1585</v>
      </c>
    </row>
    <row r="28" spans="1:5" s="5" customFormat="1" ht="13.2">
      <c r="A28" s="20" t="s">
        <v>55</v>
      </c>
      <c r="B28" s="3" t="s">
        <v>22</v>
      </c>
      <c r="C28" s="4">
        <f>C8+C16-C21-C25-C26-C27</f>
        <v>306</v>
      </c>
      <c r="D28" s="4"/>
      <c r="E28" s="4">
        <f>E8+E16-E21-E25-E26-E27</f>
        <v>-1450</v>
      </c>
    </row>
    <row r="29" spans="1:5">
      <c r="A29" s="24" t="s">
        <v>57</v>
      </c>
      <c r="B29" s="1" t="s">
        <v>23</v>
      </c>
      <c r="C29" s="2">
        <v>0</v>
      </c>
      <c r="D29" s="2"/>
      <c r="E29" s="2">
        <v>0</v>
      </c>
    </row>
    <row r="30" spans="1:5" ht="29.25" customHeight="1">
      <c r="A30" s="24" t="s">
        <v>58</v>
      </c>
      <c r="B30" s="25" t="s">
        <v>68</v>
      </c>
      <c r="C30" s="2">
        <v>0</v>
      </c>
      <c r="D30" s="2"/>
      <c r="E30" s="2">
        <v>0</v>
      </c>
    </row>
    <row r="31" spans="1:5" ht="29.25" customHeight="1">
      <c r="A31" s="24" t="s">
        <v>60</v>
      </c>
      <c r="B31" s="25" t="s">
        <v>78</v>
      </c>
      <c r="C31" s="2">
        <v>0</v>
      </c>
      <c r="D31" s="2"/>
      <c r="E31" s="2">
        <v>0</v>
      </c>
    </row>
    <row r="32" spans="1:5" ht="29.25" customHeight="1">
      <c r="A32" s="24" t="s">
        <v>61</v>
      </c>
      <c r="B32" s="25" t="s">
        <v>69</v>
      </c>
      <c r="C32" s="2">
        <v>0</v>
      </c>
      <c r="D32" s="2"/>
      <c r="E32" s="2">
        <v>1</v>
      </c>
    </row>
    <row r="33" spans="1:5" s="6" customFormat="1">
      <c r="A33" s="24" t="s">
        <v>62</v>
      </c>
      <c r="B33" s="1" t="s">
        <v>70</v>
      </c>
      <c r="C33" s="2">
        <v>0</v>
      </c>
      <c r="D33" s="2"/>
      <c r="E33" s="2">
        <v>0</v>
      </c>
    </row>
    <row r="34" spans="1:5" s="5" customFormat="1" ht="13.2">
      <c r="A34" s="20" t="s">
        <v>59</v>
      </c>
      <c r="B34" s="3" t="s">
        <v>24</v>
      </c>
      <c r="C34" s="4">
        <f>SUM(C29:C33)</f>
        <v>0</v>
      </c>
      <c r="D34" s="4"/>
      <c r="E34" s="4">
        <f>SUM(E30:E33)</f>
        <v>1</v>
      </c>
    </row>
    <row r="35" spans="1:5">
      <c r="A35" s="24" t="s">
        <v>66</v>
      </c>
      <c r="B35" s="1" t="s">
        <v>79</v>
      </c>
      <c r="C35" s="2">
        <v>0</v>
      </c>
      <c r="D35" s="2"/>
      <c r="E35" s="2">
        <v>0</v>
      </c>
    </row>
    <row r="36" spans="1:5" ht="27.75" customHeight="1">
      <c r="A36" s="24" t="s">
        <v>67</v>
      </c>
      <c r="B36" s="25" t="s">
        <v>71</v>
      </c>
      <c r="C36" s="2">
        <v>0</v>
      </c>
      <c r="D36" s="2"/>
      <c r="E36" s="2">
        <v>0</v>
      </c>
    </row>
    <row r="37" spans="1:5" ht="15" customHeight="1">
      <c r="A37" s="24" t="s">
        <v>72</v>
      </c>
      <c r="B37" s="25" t="s">
        <v>25</v>
      </c>
      <c r="C37" s="2">
        <v>0</v>
      </c>
      <c r="D37" s="2"/>
      <c r="E37" s="2">
        <v>0</v>
      </c>
    </row>
    <row r="38" spans="1:5" ht="15" customHeight="1">
      <c r="A38" s="24" t="s">
        <v>73</v>
      </c>
      <c r="B38" s="25" t="s">
        <v>26</v>
      </c>
      <c r="C38" s="2"/>
      <c r="D38" s="2"/>
      <c r="E38" s="2">
        <v>0</v>
      </c>
    </row>
    <row r="39" spans="1:5">
      <c r="A39" s="24" t="s">
        <v>74</v>
      </c>
      <c r="B39" s="1" t="s">
        <v>27</v>
      </c>
      <c r="C39" s="2">
        <v>0</v>
      </c>
      <c r="D39" s="2"/>
      <c r="E39" s="2">
        <v>0</v>
      </c>
    </row>
    <row r="40" spans="1:5" s="5" customFormat="1" ht="13.2">
      <c r="A40" s="20" t="s">
        <v>63</v>
      </c>
      <c r="B40" s="3" t="s">
        <v>28</v>
      </c>
      <c r="C40" s="4">
        <f>SUM(C35:C39)</f>
        <v>0</v>
      </c>
      <c r="D40" s="4"/>
      <c r="E40" s="4">
        <f>SUM(E35:E39)</f>
        <v>0</v>
      </c>
    </row>
    <row r="41" spans="1:5" s="5" customFormat="1" ht="13.2">
      <c r="A41" s="20" t="s">
        <v>64</v>
      </c>
      <c r="B41" s="3" t="s">
        <v>29</v>
      </c>
      <c r="C41" s="4">
        <f>C34-C40</f>
        <v>0</v>
      </c>
      <c r="D41" s="4"/>
      <c r="E41" s="4">
        <f>E34-E40</f>
        <v>1</v>
      </c>
    </row>
    <row r="42" spans="1:5" s="5" customFormat="1" ht="13.2">
      <c r="A42" s="21" t="s">
        <v>65</v>
      </c>
      <c r="B42" s="22" t="s">
        <v>31</v>
      </c>
      <c r="C42" s="23">
        <f>C28+C41</f>
        <v>306</v>
      </c>
      <c r="D42" s="23">
        <f t="shared" ref="D42:E42" si="0">D28+D41</f>
        <v>0</v>
      </c>
      <c r="E42" s="23">
        <f t="shared" si="0"/>
        <v>-1449</v>
      </c>
    </row>
    <row r="43" spans="1:5">
      <c r="A43" s="7"/>
      <c r="B43" s="8"/>
      <c r="C43" s="9"/>
      <c r="D43" s="9"/>
      <c r="E43" s="9"/>
    </row>
    <row r="44" spans="1:5">
      <c r="A44" s="7"/>
      <c r="B44" s="8"/>
      <c r="C44" s="9"/>
      <c r="D44" s="9"/>
      <c r="E44" s="9"/>
    </row>
    <row r="45" spans="1:5">
      <c r="A45" s="7"/>
      <c r="B45" s="8"/>
      <c r="C45" s="9"/>
      <c r="D45" s="9"/>
      <c r="E45" s="9"/>
    </row>
    <row r="46" spans="1:5">
      <c r="A46" s="7"/>
      <c r="B46" s="8"/>
      <c r="C46" s="9"/>
      <c r="D46" s="9"/>
      <c r="E46" s="9"/>
    </row>
    <row r="47" spans="1:5">
      <c r="A47" s="10"/>
      <c r="B47" s="11"/>
      <c r="C47" s="12"/>
      <c r="D47" s="12"/>
      <c r="E47" s="12"/>
    </row>
    <row r="48" spans="1:5">
      <c r="A48" s="10"/>
      <c r="B48" s="11"/>
      <c r="C48" s="12"/>
      <c r="D48" s="12"/>
      <c r="E48" s="12"/>
    </row>
    <row r="49" spans="1:5">
      <c r="A49" s="10"/>
      <c r="B49" s="11"/>
      <c r="C49" s="12"/>
      <c r="D49" s="12"/>
      <c r="E49" s="12"/>
    </row>
    <row r="50" spans="1:5">
      <c r="A50" s="8"/>
      <c r="B50" s="8"/>
      <c r="C50" s="8"/>
      <c r="D50" s="8"/>
      <c r="E50" s="8"/>
    </row>
    <row r="51" spans="1:5">
      <c r="A51" s="13"/>
      <c r="B51" s="14"/>
      <c r="C51" s="14"/>
      <c r="D51" s="14"/>
      <c r="E51" s="14"/>
    </row>
    <row r="52" spans="1:5">
      <c r="A52" s="8"/>
      <c r="B52" s="8"/>
      <c r="C52" s="28"/>
      <c r="D52" s="28"/>
      <c r="E52" s="8"/>
    </row>
    <row r="53" spans="1:5">
      <c r="A53" s="7"/>
      <c r="B53" s="8"/>
      <c r="C53" s="9"/>
      <c r="D53" s="9"/>
      <c r="E53" s="9"/>
    </row>
    <row r="54" spans="1:5">
      <c r="A54" s="7"/>
      <c r="B54" s="8"/>
      <c r="C54" s="9"/>
      <c r="D54" s="9"/>
      <c r="E54" s="9"/>
    </row>
    <row r="55" spans="1:5">
      <c r="A55" s="7"/>
      <c r="B55" s="8"/>
      <c r="C55" s="9"/>
      <c r="D55" s="9"/>
      <c r="E55" s="9"/>
    </row>
    <row r="56" spans="1:5">
      <c r="A56" s="10"/>
      <c r="B56" s="11"/>
      <c r="C56" s="12"/>
      <c r="D56" s="12"/>
      <c r="E56" s="12"/>
    </row>
    <row r="57" spans="1:5">
      <c r="A57" s="8"/>
      <c r="B57" s="8"/>
      <c r="C57" s="9"/>
      <c r="D57" s="9"/>
      <c r="E57" s="9"/>
    </row>
    <row r="58" spans="1:5">
      <c r="A58" s="10"/>
      <c r="B58" s="11"/>
      <c r="C58" s="15"/>
      <c r="D58" s="15"/>
      <c r="E58" s="15"/>
    </row>
    <row r="59" spans="1:5">
      <c r="A59" s="8"/>
      <c r="B59" s="8"/>
      <c r="C59" s="9"/>
      <c r="D59" s="9"/>
      <c r="E59" s="9"/>
    </row>
    <row r="60" spans="1:5">
      <c r="A60" s="10"/>
      <c r="B60" s="11"/>
      <c r="C60" s="12"/>
      <c r="D60" s="12"/>
      <c r="E60" s="12"/>
    </row>
    <row r="61" spans="1:5">
      <c r="A61" s="10"/>
      <c r="B61" s="11"/>
      <c r="C61" s="12"/>
      <c r="D61" s="12"/>
      <c r="E61" s="12"/>
    </row>
    <row r="62" spans="1:5">
      <c r="A62" s="10"/>
      <c r="B62" s="11"/>
      <c r="C62" s="12"/>
      <c r="D62" s="12"/>
      <c r="E62" s="12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  <row r="88" spans="1:5">
      <c r="A88" s="8"/>
      <c r="B88" s="8"/>
      <c r="C88" s="8"/>
      <c r="D88" s="8"/>
      <c r="E88" s="8"/>
    </row>
    <row r="89" spans="1:5">
      <c r="A89" s="8"/>
      <c r="B89" s="8"/>
      <c r="C89" s="8"/>
      <c r="D89" s="8"/>
      <c r="E89" s="8"/>
    </row>
    <row r="90" spans="1:5">
      <c r="A90" s="8"/>
      <c r="B90" s="8"/>
      <c r="C90" s="8"/>
      <c r="D90" s="8"/>
      <c r="E90" s="8"/>
    </row>
    <row r="91" spans="1:5">
      <c r="A91" s="8"/>
      <c r="B91" s="8"/>
      <c r="C91" s="8"/>
      <c r="D91" s="8"/>
      <c r="E91" s="8"/>
    </row>
    <row r="92" spans="1:5">
      <c r="A92" s="8"/>
      <c r="B92" s="8"/>
      <c r="C92" s="8"/>
      <c r="D92" s="8"/>
      <c r="E92" s="8"/>
    </row>
    <row r="93" spans="1:5">
      <c r="A93" s="8"/>
      <c r="B93" s="8"/>
      <c r="C93" s="8"/>
      <c r="D93" s="8"/>
      <c r="E93" s="8"/>
    </row>
    <row r="94" spans="1:5">
      <c r="A94" s="8"/>
      <c r="B94" s="8"/>
      <c r="C94" s="8"/>
      <c r="D94" s="8"/>
      <c r="E94" s="8"/>
    </row>
    <row r="95" spans="1:5">
      <c r="A95" s="8"/>
      <c r="B95" s="8"/>
      <c r="C95" s="8"/>
      <c r="D95" s="8"/>
      <c r="E95" s="8"/>
    </row>
    <row r="96" spans="1:5">
      <c r="A96" s="8"/>
      <c r="B96" s="8"/>
      <c r="C96" s="8"/>
      <c r="D96" s="8"/>
      <c r="E96" s="8"/>
    </row>
    <row r="97" spans="1:5">
      <c r="A97" s="8"/>
      <c r="B97" s="8"/>
      <c r="C97" s="8"/>
      <c r="D97" s="8"/>
      <c r="E97" s="8"/>
    </row>
    <row r="98" spans="1:5">
      <c r="A98" s="8"/>
      <c r="B98" s="8"/>
      <c r="C98" s="8"/>
      <c r="D98" s="8"/>
      <c r="E98" s="8"/>
    </row>
    <row r="99" spans="1:5">
      <c r="A99" s="8"/>
      <c r="B99" s="8"/>
      <c r="C99" s="8"/>
      <c r="D99" s="8"/>
      <c r="E99" s="8"/>
    </row>
    <row r="100" spans="1:5">
      <c r="A100" s="8"/>
      <c r="B100" s="8"/>
      <c r="C100" s="8"/>
      <c r="D100" s="8"/>
      <c r="E100" s="8"/>
    </row>
    <row r="101" spans="1:5">
      <c r="A101" s="8"/>
      <c r="B101" s="8"/>
      <c r="C101" s="8"/>
      <c r="D101" s="8"/>
      <c r="E101" s="8"/>
    </row>
    <row r="102" spans="1:5">
      <c r="A102" s="16"/>
      <c r="B102" s="16"/>
      <c r="C102" s="16"/>
      <c r="D102" s="16"/>
      <c r="E102" s="16"/>
    </row>
    <row r="103" spans="1:5">
      <c r="A103" s="16"/>
      <c r="B103" s="16"/>
      <c r="C103" s="16"/>
      <c r="D103" s="16"/>
      <c r="E103" s="16"/>
    </row>
    <row r="104" spans="1:5">
      <c r="A104" s="16"/>
      <c r="B104" s="16"/>
      <c r="C104" s="16"/>
      <c r="D104" s="16"/>
      <c r="E104" s="16"/>
    </row>
    <row r="105" spans="1:5">
      <c r="A105" s="16"/>
      <c r="B105" s="16"/>
      <c r="C105" s="16"/>
      <c r="D105" s="16"/>
      <c r="E105" s="16"/>
    </row>
    <row r="106" spans="1:5">
      <c r="A106" s="16"/>
      <c r="B106" s="16"/>
      <c r="C106" s="16"/>
      <c r="D106" s="16"/>
      <c r="E106" s="16"/>
    </row>
    <row r="107" spans="1:5">
      <c r="A107" s="16"/>
      <c r="B107" s="16"/>
      <c r="C107" s="16"/>
      <c r="D107" s="16"/>
      <c r="E107" s="16"/>
    </row>
    <row r="108" spans="1:5">
      <c r="A108" s="16"/>
      <c r="B108" s="16"/>
      <c r="C108" s="16"/>
      <c r="D108" s="16"/>
      <c r="E108" s="16"/>
    </row>
    <row r="109" spans="1:5">
      <c r="A109" s="16"/>
      <c r="B109" s="16"/>
      <c r="C109" s="16"/>
      <c r="D109" s="16"/>
      <c r="E109" s="16"/>
    </row>
  </sheetData>
  <mergeCells count="4">
    <mergeCell ref="A1:E1"/>
    <mergeCell ref="C52:D52"/>
    <mergeCell ref="D3:E3"/>
    <mergeCell ref="A4:B4"/>
  </mergeCells>
  <phoneticPr fontId="0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>&amp;R11. számú melléklet a 4/2018.(V. 29.)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eredmény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gazdálkodás1 2212</dc:creator>
  <cp:lastModifiedBy>User</cp:lastModifiedBy>
  <cp:lastPrinted>2017-05-23T08:08:30Z</cp:lastPrinted>
  <dcterms:created xsi:type="dcterms:W3CDTF">2015-04-10T09:18:06Z</dcterms:created>
  <dcterms:modified xsi:type="dcterms:W3CDTF">2018-06-06T12:26:55Z</dcterms:modified>
</cp:coreProperties>
</file>