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40" windowHeight="9735"/>
  </bookViews>
  <sheets>
    <sheet name="11.sz.melléklet" sheetId="8" r:id="rId1"/>
    <sheet name="Munka1" sheetId="23" state="hidden" r:id="rId2"/>
  </sheets>
  <calcPr calcId="124519"/>
</workbook>
</file>

<file path=xl/calcChain.xml><?xml version="1.0" encoding="utf-8"?>
<calcChain xmlns="http://schemas.openxmlformats.org/spreadsheetml/2006/main">
  <c r="E15" i="8"/>
  <c r="E29" l="1"/>
  <c r="E20"/>
  <c r="D29"/>
  <c r="D20"/>
  <c r="D15"/>
  <c r="E30" l="1"/>
  <c r="D30"/>
</calcChain>
</file>

<file path=xl/sharedStrings.xml><?xml version="1.0" encoding="utf-8"?>
<sst xmlns="http://schemas.openxmlformats.org/spreadsheetml/2006/main" count="78" uniqueCount="78">
  <si>
    <t>Demjén</t>
  </si>
  <si>
    <t>Módosított előirányzat</t>
  </si>
  <si>
    <t>Sor-szám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</si>
  <si>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</si>
  <si>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</si>
  <si>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</si>
  <si>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</si>
  <si>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</si>
  <si>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</si>
  <si>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</si>
  <si>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</si>
  <si>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</si>
  <si>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</si>
  <si>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</si>
  <si>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</si>
  <si>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</si>
  <si>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</si>
  <si>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Összesen</t>
  </si>
  <si>
    <t>Immaterális javak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</si>
  <si>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</si>
  <si>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</si>
  <si>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</si>
  <si>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</si>
  <si>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</si>
  <si>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</si>
  <si>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</si>
  <si>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</si>
  <si>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</si>
  <si>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</si>
  <si>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</si>
  <si>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</si>
  <si>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</si>
  <si>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Beruházások (=68+…+74)</t>
  </si>
  <si>
    <t>K6</t>
  </si>
  <si>
    <t>Ingatlanok felújítása</t>
  </si>
  <si>
    <t>K71</t>
  </si>
  <si>
    <t>Informatikai eszközök felújítása</t>
  </si>
  <si>
    <t>K72</t>
  </si>
  <si>
    <t>Egyéb tárgyi eszközök felújítása</t>
  </si>
  <si>
    <t>K73</t>
  </si>
  <si>
    <t>Felújítási célú előzetesen felszámított általános forgalmi adó</t>
  </si>
  <si>
    <t>K74</t>
  </si>
  <si>
    <t>Felújítások (=76+…+79)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</si>
  <si>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</si>
  <si>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</si>
  <si>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</si>
  <si>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</si>
  <si>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</si>
  <si>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</si>
  <si>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</si>
  <si>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</si>
  <si>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</si>
  <si>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</si>
  <si>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</si>
  <si>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</si>
  <si>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</si>
  <si>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</si>
  <si>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</si>
  <si>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>Egyéb felhalmozási célútámogatások államháztartáson kívülre</t>
  </si>
  <si>
    <t>K88</t>
  </si>
  <si>
    <t>Egyéb felhalmozási célú kiadások (=81+…+88)</t>
  </si>
  <si>
    <t>K8</t>
  </si>
  <si>
    <t>Rovat megnevezése</t>
  </si>
  <si>
    <t>Rovat száma</t>
  </si>
  <si>
    <t>Eredeti előirányzat</t>
  </si>
  <si>
    <t>Felhalmozási célú kiadások</t>
  </si>
  <si>
    <t>Községi önkormányzat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</si>
  <si>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</si>
  <si>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</si>
  <si>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</si>
  <si>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</si>
  <si>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</si>
  <si>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</si>
  <si>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</si>
  <si>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</si>
  <si>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</si>
  <si>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2018 év</t>
  </si>
  <si>
    <t>10. melléklet a 2/2018(II.19.)önkormányzati rendelethez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</si>
</sst>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2" fillId="0" borderId="1" xfId="0" applyFont="1" applyBorder="1"/>
    <xf numFmtId="164" fontId="2" fillId="0" borderId="1" xfId="1" applyNumberFormat="1" applyFont="1" applyBorder="1"/>
    <xf numFmtId="0" fontId="0" fillId="0" borderId="1" xfId="0" applyBorder="1" applyAlignment="1">
      <alignment wrapText="1"/>
    </xf>
    <xf numFmtId="164" fontId="1" fillId="0" borderId="1" xfId="1" applyNumberFormat="1" applyFont="1" applyBorder="1"/>
    <xf numFmtId="0" fontId="3" fillId="0" borderId="1" xfId="0" applyFont="1" applyBorder="1"/>
    <xf numFmtId="164" fontId="3" fillId="0" borderId="1" xfId="1" applyNumberFormat="1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shrinkToFi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164" fontId="0" fillId="0" borderId="0" xfId="1" applyNumberFormat="1" applyFo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L8" sqref="L8"/>
    </sheetView>
  </sheetViews>
  <sheetFormatPr defaultRowHeight="15"/>
  <cols>
    <col min="2" max="2" width="54.7109375" customWidth="1"/>
    <col min="3" max="3" width="7.85546875" customWidth="1"/>
    <col min="4" max="4" width="17.7109375" customWidth="1"/>
    <col min="5" max="5" width="19.5703125" customWidth="1"/>
  </cols>
  <sheetData>
    <row r="1" spans="1:5">
      <c r="A1" s="14" t="s">
        <v>77</v>
      </c>
      <c r="B1" s="14"/>
      <c r="C1" s="14"/>
      <c r="D1" s="14"/>
      <c r="E1" s="14"/>
    </row>
    <row r="3" spans="1:5">
      <c r="A3" s="17" t="s">
        <v>66</v>
      </c>
      <c r="B3" s="17"/>
    </row>
    <row r="4" spans="1:5">
      <c r="A4" s="17" t="s">
        <v>0</v>
      </c>
      <c r="B4" s="17"/>
    </row>
    <row r="5" spans="1:5">
      <c r="A5" s="15" t="s">
        <v>65</v>
      </c>
      <c r="B5" s="15"/>
      <c r="C5" s="15"/>
      <c r="D5" s="15"/>
      <c r="E5" s="15"/>
    </row>
    <row r="6" spans="1:5">
      <c r="A6" s="16" t="s">
        <v>76</v>
      </c>
      <c r="B6" s="16"/>
      <c r="C6" s="16"/>
      <c r="D6" s="16"/>
      <c r="E6" s="16"/>
    </row>
    <row r="7" spans="1:5" ht="30">
      <c r="A7" s="11" t="s">
        <v>2</v>
      </c>
      <c r="B7" s="12" t="s">
        <v>62</v>
      </c>
      <c r="C7" s="11" t="s">
        <v>63</v>
      </c>
      <c r="D7" s="11" t="s">
        <v>64</v>
      </c>
      <c r="E7" s="11" t="s">
        <v>1</v>
      </c>
    </row>
    <row r="8" spans="1:5">
      <c r="A8" s="8" t="s">
        <v>3</v>
      </c>
      <c r="B8" s="1" t="s">
        <v>18</v>
      </c>
      <c r="C8" s="1" t="s">
        <v>19</v>
      </c>
      <c r="D8" s="5">
        <v>2131102</v>
      </c>
      <c r="E8" s="13">
        <v>3150000</v>
      </c>
    </row>
    <row r="9" spans="1:5">
      <c r="A9" s="8" t="s">
        <v>4</v>
      </c>
      <c r="B9" s="1" t="s">
        <v>20</v>
      </c>
      <c r="C9" s="1" t="s">
        <v>21</v>
      </c>
      <c r="D9" s="5">
        <v>62148451</v>
      </c>
      <c r="E9" s="5">
        <v>83688280</v>
      </c>
    </row>
    <row r="10" spans="1:5">
      <c r="A10" s="8" t="s">
        <v>5</v>
      </c>
      <c r="B10" s="1" t="s">
        <v>22</v>
      </c>
      <c r="C10" s="1" t="s">
        <v>23</v>
      </c>
      <c r="D10" s="5"/>
      <c r="E10" s="5"/>
    </row>
    <row r="11" spans="1:5">
      <c r="A11" s="8" t="s">
        <v>6</v>
      </c>
      <c r="B11" s="1" t="s">
        <v>24</v>
      </c>
      <c r="C11" s="1" t="s">
        <v>25</v>
      </c>
      <c r="D11" s="5">
        <v>480315</v>
      </c>
      <c r="E11" s="5">
        <v>480315</v>
      </c>
    </row>
    <row r="12" spans="1:5">
      <c r="A12" s="8" t="s">
        <v>7</v>
      </c>
      <c r="B12" s="1" t="s">
        <v>26</v>
      </c>
      <c r="C12" s="1" t="s">
        <v>27</v>
      </c>
      <c r="D12" s="5"/>
      <c r="E12" s="5"/>
    </row>
    <row r="13" spans="1:5">
      <c r="A13" s="8" t="s">
        <v>8</v>
      </c>
      <c r="B13" s="1" t="s">
        <v>28</v>
      </c>
      <c r="C13" s="1" t="s">
        <v>29</v>
      </c>
      <c r="D13" s="5"/>
      <c r="E13" s="5"/>
    </row>
    <row r="14" spans="1:5">
      <c r="A14" s="8" t="s">
        <v>9</v>
      </c>
      <c r="B14" s="9" t="s">
        <v>30</v>
      </c>
      <c r="C14" s="1" t="s">
        <v>31</v>
      </c>
      <c r="D14" s="5">
        <v>17485165</v>
      </c>
      <c r="E14" s="5">
        <v>7021007</v>
      </c>
    </row>
    <row r="15" spans="1:5">
      <c r="A15" s="8" t="s">
        <v>10</v>
      </c>
      <c r="B15" s="6" t="s">
        <v>32</v>
      </c>
      <c r="C15" s="6" t="s">
        <v>33</v>
      </c>
      <c r="D15" s="7">
        <f>SUM(D8:D14)</f>
        <v>82245033</v>
      </c>
      <c r="E15" s="7">
        <f t="shared" ref="E15" si="0">SUM(E8:E14)</f>
        <v>94339602</v>
      </c>
    </row>
    <row r="16" spans="1:5">
      <c r="A16" s="8" t="s">
        <v>11</v>
      </c>
      <c r="B16" s="1" t="s">
        <v>34</v>
      </c>
      <c r="C16" s="1" t="s">
        <v>35</v>
      </c>
      <c r="D16" s="5">
        <v>44539858</v>
      </c>
      <c r="E16" s="5">
        <v>28286581</v>
      </c>
    </row>
    <row r="17" spans="1:5">
      <c r="A17" s="8" t="s">
        <v>12</v>
      </c>
      <c r="B17" s="1" t="s">
        <v>36</v>
      </c>
      <c r="C17" s="1" t="s">
        <v>37</v>
      </c>
      <c r="D17" s="5"/>
      <c r="E17" s="3"/>
    </row>
    <row r="18" spans="1:5">
      <c r="A18" s="8" t="s">
        <v>13</v>
      </c>
      <c r="B18" s="1" t="s">
        <v>38</v>
      </c>
      <c r="C18" s="1" t="s">
        <v>39</v>
      </c>
      <c r="D18" s="5"/>
      <c r="E18" s="3"/>
    </row>
    <row r="19" spans="1:5">
      <c r="A19" s="8" t="s">
        <v>14</v>
      </c>
      <c r="B19" s="1" t="s">
        <v>40</v>
      </c>
      <c r="C19" s="1" t="s">
        <v>41</v>
      </c>
      <c r="D19" s="5">
        <v>12025761</v>
      </c>
      <c r="E19" s="5">
        <v>11722233</v>
      </c>
    </row>
    <row r="20" spans="1:5">
      <c r="A20" s="8" t="s">
        <v>15</v>
      </c>
      <c r="B20" s="6" t="s">
        <v>42</v>
      </c>
      <c r="C20" s="6" t="s">
        <v>43</v>
      </c>
      <c r="D20" s="7">
        <f>SUM(D16:D19)</f>
        <v>56565619</v>
      </c>
      <c r="E20" s="7">
        <f t="shared" ref="E20" si="1">SUM(E16:E19)</f>
        <v>40008814</v>
      </c>
    </row>
    <row r="21" spans="1:5" ht="38.25" customHeight="1">
      <c r="A21" s="8" t="s">
        <v>16</v>
      </c>
      <c r="B21" s="4" t="s">
        <v>44</v>
      </c>
      <c r="C21" s="10" t="s">
        <v>45</v>
      </c>
      <c r="D21" s="3"/>
      <c r="E21" s="3"/>
    </row>
    <row r="22" spans="1:5" ht="33" customHeight="1">
      <c r="A22" s="8" t="s">
        <v>67</v>
      </c>
      <c r="B22" s="4" t="s">
        <v>46</v>
      </c>
      <c r="C22" s="10" t="s">
        <v>47</v>
      </c>
      <c r="D22" s="3"/>
      <c r="E22" s="3"/>
    </row>
    <row r="23" spans="1:5" ht="32.25" customHeight="1">
      <c r="A23" s="8" t="s">
        <v>68</v>
      </c>
      <c r="B23" s="4" t="s">
        <v>48</v>
      </c>
      <c r="C23" s="10" t="s">
        <v>49</v>
      </c>
      <c r="D23" s="3"/>
      <c r="E23" s="3"/>
    </row>
    <row r="24" spans="1:5">
      <c r="A24" s="8" t="s">
        <v>69</v>
      </c>
      <c r="B24" s="9" t="s">
        <v>50</v>
      </c>
      <c r="C24" s="1" t="s">
        <v>51</v>
      </c>
      <c r="D24" s="3"/>
      <c r="E24" s="3"/>
    </row>
    <row r="25" spans="1:5" ht="33.75" customHeight="1">
      <c r="A25" s="8" t="s">
        <v>70</v>
      </c>
      <c r="B25" s="4" t="s">
        <v>52</v>
      </c>
      <c r="C25" s="10" t="s">
        <v>53</v>
      </c>
      <c r="D25" s="3"/>
      <c r="E25" s="3"/>
    </row>
    <row r="26" spans="1:5" ht="27.75" customHeight="1">
      <c r="A26" s="8" t="s">
        <v>71</v>
      </c>
      <c r="B26" s="4" t="s">
        <v>54</v>
      </c>
      <c r="C26" s="10" t="s">
        <v>55</v>
      </c>
      <c r="D26" s="3"/>
      <c r="E26" s="3"/>
    </row>
    <row r="27" spans="1:5">
      <c r="A27" s="8" t="s">
        <v>72</v>
      </c>
      <c r="B27" s="1" t="s">
        <v>56</v>
      </c>
      <c r="C27" s="1" t="s">
        <v>57</v>
      </c>
      <c r="D27" s="3"/>
      <c r="E27" s="3"/>
    </row>
    <row r="28" spans="1:5">
      <c r="A28" s="8" t="s">
        <v>73</v>
      </c>
      <c r="B28" s="9" t="s">
        <v>58</v>
      </c>
      <c r="C28" s="1" t="s">
        <v>59</v>
      </c>
      <c r="D28" s="3">
        <v>0</v>
      </c>
      <c r="E28" s="3">
        <v>0</v>
      </c>
    </row>
    <row r="29" spans="1:5">
      <c r="A29" s="8" t="s">
        <v>74</v>
      </c>
      <c r="B29" s="6" t="s">
        <v>60</v>
      </c>
      <c r="C29" s="6" t="s">
        <v>61</v>
      </c>
      <c r="D29" s="7">
        <f>SUM(D21:D28)</f>
        <v>0</v>
      </c>
      <c r="E29" s="7">
        <f t="shared" ref="E29" si="2">SUM(E21:E28)</f>
        <v>0</v>
      </c>
    </row>
    <row r="30" spans="1:5">
      <c r="A30" s="8" t="s">
        <v>75</v>
      </c>
      <c r="B30" s="2" t="s">
        <v>17</v>
      </c>
      <c r="C30" s="1"/>
      <c r="D30" s="3">
        <f>SUM(D29,D20,D15)</f>
        <v>138810652</v>
      </c>
      <c r="E30" s="3">
        <f t="shared" ref="E30" si="3">SUM(E29,E20,E15)</f>
        <v>134348416</v>
      </c>
    </row>
  </sheetData>
  <mergeCells count="5">
    <mergeCell ref="A1:E1"/>
    <mergeCell ref="A5:E5"/>
    <mergeCell ref="A6:E6"/>
    <mergeCell ref="A3:B3"/>
    <mergeCell ref="A4:B4"/>
  </mergeCells>
  <pageMargins left="0.70866141732283472" right="0.70866141732283472" top="0.23622047244094491" bottom="0.19685039370078741" header="0.15748031496062992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11.sz.melléklet</vt:lpstr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2019-05-22T05:29:04Z</cp:lastPrinted>
  <dcterms:created xsi:type="dcterms:W3CDTF">2012-02-02T10:48:30Z</dcterms:created>
  <dcterms:modified xsi:type="dcterms:W3CDTF">2019-06-04T13:23:27Z</dcterms:modified>
</cp:coreProperties>
</file>