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82CEF7E-4957-4E0D-BE6C-3D673AB590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. mellékl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17" i="4" l="1"/>
  <c r="W15" i="4" l="1"/>
  <c r="V15" i="4"/>
  <c r="U15" i="4"/>
  <c r="W14" i="4"/>
  <c r="V14" i="4"/>
  <c r="U14" i="4"/>
  <c r="P19" i="4" l="1"/>
  <c r="V13" i="4"/>
  <c r="V16" i="4"/>
  <c r="V18" i="4"/>
  <c r="U18" i="4" l="1"/>
  <c r="U16" i="4" l="1"/>
  <c r="I19" i="4" l="1"/>
  <c r="W18" i="4" l="1"/>
  <c r="T19" i="4" l="1"/>
  <c r="S19" i="4"/>
  <c r="R19" i="4"/>
  <c r="Q19" i="4"/>
  <c r="O19" i="4"/>
  <c r="N19" i="4"/>
  <c r="M19" i="4"/>
  <c r="L19" i="4"/>
  <c r="K19" i="4"/>
  <c r="J19" i="4"/>
  <c r="H19" i="4"/>
  <c r="G19" i="4"/>
  <c r="F19" i="4"/>
  <c r="E19" i="4"/>
  <c r="D19" i="4"/>
  <c r="C19" i="4"/>
  <c r="W16" i="4"/>
  <c r="W13" i="4"/>
  <c r="U13" i="4"/>
  <c r="V19" i="4" l="1"/>
  <c r="U19" i="4"/>
  <c r="W19" i="4"/>
</calcChain>
</file>

<file path=xl/sharedStrings.xml><?xml version="1.0" encoding="utf-8"?>
<sst xmlns="http://schemas.openxmlformats.org/spreadsheetml/2006/main" count="43" uniqueCount="25">
  <si>
    <t>Megnevezés</t>
  </si>
  <si>
    <t>Kiadások összesen</t>
  </si>
  <si>
    <t>Demjén</t>
  </si>
  <si>
    <t>Dologi kiadások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</si>
  <si>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</si>
  <si>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</si>
  <si>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</si>
  <si>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</si>
  <si>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</si>
  <si>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</si>
  <si>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Telj.</t>
  </si>
  <si>
    <t>KIADÁS ÖSSZESEN</t>
  </si>
  <si>
    <t>Kiadások feladatonként</t>
  </si>
  <si>
    <t>Beruházások, felújítások, egyéb felhalmozási célú kiadások</t>
  </si>
  <si>
    <t>Gyermek étkeztetés köznevelési intézményben</t>
  </si>
  <si>
    <t>Óvodai nevelés, ellátás működési feladatai</t>
  </si>
  <si>
    <t>Munkaadói járulékok és szocális hozzájárulási adó</t>
  </si>
  <si>
    <t>Kormányzati funkció</t>
  </si>
  <si>
    <t>Óvoda szakmai ellátás</t>
  </si>
  <si>
    <t>Óvoda gyógypedagógiai ellátás</t>
  </si>
  <si>
    <t>Óvodai funkcióra nem sorolható kiadások</t>
  </si>
  <si>
    <t>Demjéni Varázsóvoda</t>
  </si>
  <si>
    <t>Munkahelyi étkeztetés</t>
  </si>
  <si>
    <t>5/A. melléklet a 6/2020.(VII.16.) önkormányzati rendelethez</t>
  </si>
  <si>
    <t>Adatok Ft-ban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</si>
</sst>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right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wrapText="1"/>
    </xf>
    <xf numFmtId="3" fontId="0" fillId="0" borderId="0" xfId="0" applyNumberForma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 wrapText="1"/>
    </xf>
    <xf numFmtId="0" fontId="7" fillId="4" borderId="1" xfId="0" applyFont="1" applyFill="1" applyBorder="1" applyAlignment="1">
      <alignment wrapText="1"/>
    </xf>
    <xf numFmtId="3" fontId="7" fillId="4" borderId="1" xfId="0" applyNumberFormat="1" applyFont="1" applyFill="1" applyBorder="1"/>
    <xf numFmtId="3" fontId="3" fillId="4" borderId="1" xfId="1" applyNumberFormat="1" applyFont="1" applyFill="1" applyBorder="1" applyAlignment="1">
      <alignment horizontal="right"/>
    </xf>
    <xf numFmtId="0" fontId="0" fillId="4" borderId="0" xfId="0" applyFill="1"/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"/>
  <sheetViews>
    <sheetView tabSelected="1" workbookViewId="0">
      <selection activeCell="D5" sqref="D5"/>
    </sheetView>
  </sheetViews>
  <sheetFormatPr defaultRowHeight="15" x14ac:dyDescent="0.25"/>
  <cols>
    <col min="1" max="1" width="25.140625" style="9" customWidth="1"/>
    <col min="2" max="2" width="13.7109375" style="9" customWidth="1"/>
    <col min="3" max="3" width="10.28515625" customWidth="1"/>
    <col min="4" max="4" width="11.85546875" customWidth="1"/>
    <col min="5" max="5" width="10.28515625" customWidth="1"/>
    <col min="6" max="6" width="9.28515625" customWidth="1"/>
    <col min="7" max="7" width="9.5703125" customWidth="1"/>
    <col min="8" max="8" width="11" customWidth="1"/>
    <col min="9" max="9" width="10.140625" customWidth="1"/>
    <col min="10" max="10" width="10.42578125" customWidth="1"/>
    <col min="11" max="11" width="10.28515625" customWidth="1"/>
    <col min="12" max="12" width="9.140625" customWidth="1"/>
    <col min="14" max="14" width="7.42578125" customWidth="1"/>
    <col min="15" max="15" width="10.42578125" customWidth="1"/>
    <col min="16" max="16" width="11.28515625" customWidth="1"/>
    <col min="17" max="17" width="7.28515625" customWidth="1"/>
    <col min="18" max="18" width="11.140625" customWidth="1"/>
    <col min="19" max="19" width="11.7109375" customWidth="1"/>
    <col min="20" max="20" width="8.7109375" customWidth="1"/>
    <col min="21" max="21" width="11.7109375" customWidth="1"/>
    <col min="22" max="22" width="13.140625" customWidth="1"/>
    <col min="23" max="23" width="12.5703125" customWidth="1"/>
  </cols>
  <sheetData>
    <row r="1" spans="1:23" x14ac:dyDescent="0.25"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15" customHeight="1" x14ac:dyDescent="0.25">
      <c r="A2" s="25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4" spans="1:23" x14ac:dyDescent="0.25">
      <c r="A4" s="16" t="s">
        <v>21</v>
      </c>
      <c r="B4" s="10"/>
      <c r="C4" s="2"/>
      <c r="D4" s="2"/>
      <c r="V4" s="24"/>
      <c r="W4" s="24"/>
    </row>
    <row r="5" spans="1:23" x14ac:dyDescent="0.25">
      <c r="A5" s="16" t="s">
        <v>2</v>
      </c>
      <c r="B5" s="10"/>
      <c r="C5" s="3"/>
      <c r="D5" s="3"/>
      <c r="U5" s="26" t="s">
        <v>24</v>
      </c>
      <c r="V5" s="26"/>
      <c r="W5" s="26"/>
    </row>
    <row r="6" spans="1:23" x14ac:dyDescent="0.25">
      <c r="A6" s="16"/>
      <c r="B6" s="10"/>
      <c r="C6" s="3"/>
      <c r="D6" s="3"/>
      <c r="U6" s="15"/>
      <c r="V6" s="15"/>
      <c r="W6" s="15"/>
    </row>
    <row r="7" spans="1:23" x14ac:dyDescent="0.25">
      <c r="A7" s="16"/>
      <c r="B7" s="10"/>
      <c r="C7" s="3"/>
      <c r="D7" s="3"/>
      <c r="U7" s="15"/>
      <c r="V7" s="15"/>
      <c r="W7" s="15"/>
    </row>
    <row r="8" spans="1:23" ht="18.75" x14ac:dyDescent="0.3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ht="15.75" x14ac:dyDescent="0.25">
      <c r="A9" s="21">
        <v>2019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1:23" ht="6.75" hidden="1" customHeight="1" x14ac:dyDescent="0.25">
      <c r="A10" s="27" t="s">
        <v>4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</row>
    <row r="11" spans="1:23" ht="28.5" customHeight="1" x14ac:dyDescent="0.25">
      <c r="A11" s="28" t="s">
        <v>0</v>
      </c>
      <c r="B11" s="32" t="s">
        <v>17</v>
      </c>
      <c r="C11" s="28" t="s">
        <v>5</v>
      </c>
      <c r="D11" s="28"/>
      <c r="E11" s="28"/>
      <c r="F11" s="29" t="s">
        <v>16</v>
      </c>
      <c r="G11" s="30"/>
      <c r="H11" s="31"/>
      <c r="I11" s="28" t="s">
        <v>3</v>
      </c>
      <c r="J11" s="28"/>
      <c r="K11" s="28"/>
      <c r="L11" s="28" t="s">
        <v>6</v>
      </c>
      <c r="M11" s="28"/>
      <c r="N11" s="28"/>
      <c r="O11" s="28" t="s">
        <v>7</v>
      </c>
      <c r="P11" s="28"/>
      <c r="Q11" s="28"/>
      <c r="R11" s="28" t="s">
        <v>13</v>
      </c>
      <c r="S11" s="28"/>
      <c r="T11" s="28"/>
      <c r="U11" s="28" t="s">
        <v>1</v>
      </c>
      <c r="V11" s="28"/>
      <c r="W11" s="28"/>
    </row>
    <row r="12" spans="1:23" ht="27" customHeight="1" x14ac:dyDescent="0.25">
      <c r="A12" s="28"/>
      <c r="B12" s="33"/>
      <c r="C12" s="5" t="s">
        <v>8</v>
      </c>
      <c r="D12" s="5" t="s">
        <v>9</v>
      </c>
      <c r="E12" s="5" t="s">
        <v>10</v>
      </c>
      <c r="F12" s="5" t="s">
        <v>8</v>
      </c>
      <c r="G12" s="5" t="s">
        <v>9</v>
      </c>
      <c r="H12" s="5" t="s">
        <v>10</v>
      </c>
      <c r="I12" s="5" t="s">
        <v>8</v>
      </c>
      <c r="J12" s="5" t="s">
        <v>9</v>
      </c>
      <c r="K12" s="5" t="s">
        <v>10</v>
      </c>
      <c r="L12" s="5" t="s">
        <v>8</v>
      </c>
      <c r="M12" s="5" t="s">
        <v>9</v>
      </c>
      <c r="N12" s="5" t="s">
        <v>10</v>
      </c>
      <c r="O12" s="5" t="s">
        <v>8</v>
      </c>
      <c r="P12" s="5" t="s">
        <v>9</v>
      </c>
      <c r="Q12" s="5" t="s">
        <v>10</v>
      </c>
      <c r="R12" s="5" t="s">
        <v>8</v>
      </c>
      <c r="S12" s="5" t="s">
        <v>9</v>
      </c>
      <c r="T12" s="5" t="s">
        <v>10</v>
      </c>
      <c r="U12" s="5" t="s">
        <v>8</v>
      </c>
      <c r="V12" s="5" t="s">
        <v>9</v>
      </c>
      <c r="W12" s="5" t="s">
        <v>10</v>
      </c>
    </row>
    <row r="13" spans="1:23" s="1" customFormat="1" ht="30" customHeight="1" x14ac:dyDescent="0.25">
      <c r="A13" s="4" t="s">
        <v>14</v>
      </c>
      <c r="B13" s="13">
        <v>96015</v>
      </c>
      <c r="C13" s="6"/>
      <c r="D13" s="6"/>
      <c r="E13" s="6"/>
      <c r="F13" s="6">
        <v>0</v>
      </c>
      <c r="G13" s="6"/>
      <c r="H13" s="6"/>
      <c r="I13" s="6"/>
      <c r="J13" s="6">
        <v>1332789</v>
      </c>
      <c r="K13" s="6">
        <v>493297</v>
      </c>
      <c r="L13" s="6"/>
      <c r="M13" s="6"/>
      <c r="N13" s="6"/>
      <c r="O13" s="6"/>
      <c r="P13" s="6"/>
      <c r="Q13" s="6"/>
      <c r="R13" s="6"/>
      <c r="S13" s="6">
        <v>336779</v>
      </c>
      <c r="T13" s="6"/>
      <c r="U13" s="6">
        <f t="shared" ref="U13:W18" si="0">SUM(C13+F13+I13+L13+O13+R13)</f>
        <v>0</v>
      </c>
      <c r="V13" s="6">
        <f t="shared" ref="V13:V18" si="1">SUM(D13+G13+J13+M13+P13+S13)</f>
        <v>1669568</v>
      </c>
      <c r="W13" s="6">
        <f t="shared" si="0"/>
        <v>493297</v>
      </c>
    </row>
    <row r="14" spans="1:23" s="1" customFormat="1" ht="30" customHeight="1" x14ac:dyDescent="0.25">
      <c r="A14" s="4" t="s">
        <v>18</v>
      </c>
      <c r="B14" s="13"/>
      <c r="C14" s="6"/>
      <c r="D14" s="6">
        <v>6637993</v>
      </c>
      <c r="E14" s="6">
        <v>6591771</v>
      </c>
      <c r="F14" s="6"/>
      <c r="G14" s="6">
        <v>1279355</v>
      </c>
      <c r="H14" s="6">
        <v>1133021</v>
      </c>
      <c r="I14" s="6"/>
      <c r="J14" s="6">
        <v>1097523</v>
      </c>
      <c r="K14" s="6">
        <v>455055</v>
      </c>
      <c r="L14" s="6"/>
      <c r="M14" s="6"/>
      <c r="N14" s="6"/>
      <c r="O14" s="6"/>
      <c r="P14" s="6"/>
      <c r="Q14" s="6"/>
      <c r="R14" s="6"/>
      <c r="S14" s="6"/>
      <c r="T14" s="6"/>
      <c r="U14" s="6">
        <f t="shared" si="0"/>
        <v>0</v>
      </c>
      <c r="V14" s="6">
        <f t="shared" si="1"/>
        <v>9014871</v>
      </c>
      <c r="W14" s="6">
        <f t="shared" si="0"/>
        <v>8179847</v>
      </c>
    </row>
    <row r="15" spans="1:23" s="1" customFormat="1" ht="30" customHeight="1" x14ac:dyDescent="0.25">
      <c r="A15" s="4" t="s">
        <v>19</v>
      </c>
      <c r="B15" s="13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>
        <f t="shared" si="0"/>
        <v>0</v>
      </c>
      <c r="V15" s="6">
        <f t="shared" si="1"/>
        <v>0</v>
      </c>
      <c r="W15" s="6">
        <f t="shared" si="0"/>
        <v>0</v>
      </c>
    </row>
    <row r="16" spans="1:23" s="1" customFormat="1" ht="25.5" customHeight="1" x14ac:dyDescent="0.25">
      <c r="A16" s="4" t="s">
        <v>15</v>
      </c>
      <c r="B16" s="13">
        <v>91140</v>
      </c>
      <c r="C16" s="6"/>
      <c r="D16" s="6"/>
      <c r="E16" s="6"/>
      <c r="F16" s="6"/>
      <c r="G16" s="6"/>
      <c r="H16" s="6"/>
      <c r="I16" s="6"/>
      <c r="J16" s="6">
        <v>2232484</v>
      </c>
      <c r="K16" s="6">
        <v>439475</v>
      </c>
      <c r="L16" s="6"/>
      <c r="M16" s="6"/>
      <c r="N16" s="6"/>
      <c r="O16" s="6"/>
      <c r="P16" s="6"/>
      <c r="Q16" s="6"/>
      <c r="R16" s="6"/>
      <c r="S16" s="6">
        <v>300000</v>
      </c>
      <c r="T16" s="6"/>
      <c r="U16" s="6">
        <f t="shared" si="0"/>
        <v>0</v>
      </c>
      <c r="V16" s="6">
        <f t="shared" si="1"/>
        <v>2532484</v>
      </c>
      <c r="W16" s="6">
        <f t="shared" si="0"/>
        <v>439475</v>
      </c>
    </row>
    <row r="17" spans="1:23" s="1" customFormat="1" ht="25.5" customHeight="1" x14ac:dyDescent="0.25">
      <c r="A17" s="4" t="s">
        <v>22</v>
      </c>
      <c r="B17" s="13"/>
      <c r="C17" s="6"/>
      <c r="D17" s="6"/>
      <c r="E17" s="6"/>
      <c r="F17" s="6"/>
      <c r="G17" s="6"/>
      <c r="H17" s="6"/>
      <c r="I17" s="6"/>
      <c r="J17" s="6">
        <v>65938</v>
      </c>
      <c r="K17" s="6">
        <v>65938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>
        <f t="shared" si="0"/>
        <v>65938</v>
      </c>
    </row>
    <row r="18" spans="1:23" ht="26.25" x14ac:dyDescent="0.25">
      <c r="A18" s="11" t="s">
        <v>20</v>
      </c>
      <c r="B18" s="14">
        <v>900020</v>
      </c>
      <c r="C18" s="7"/>
      <c r="D18" s="8"/>
      <c r="E18" s="8"/>
      <c r="F18" s="8"/>
      <c r="G18" s="8"/>
      <c r="H18" s="8"/>
      <c r="I18" s="8"/>
      <c r="J18" s="8">
        <v>28918</v>
      </c>
      <c r="K18" s="8">
        <v>28918</v>
      </c>
      <c r="L18" s="8"/>
      <c r="M18" s="8"/>
      <c r="N18" s="8"/>
      <c r="O18" s="8"/>
      <c r="P18" s="8"/>
      <c r="Q18" s="8"/>
      <c r="R18" s="7"/>
      <c r="S18" s="8"/>
      <c r="T18" s="8"/>
      <c r="U18" s="6">
        <f t="shared" si="0"/>
        <v>0</v>
      </c>
      <c r="V18" s="6">
        <f t="shared" si="1"/>
        <v>28918</v>
      </c>
      <c r="W18" s="6">
        <f t="shared" si="0"/>
        <v>28918</v>
      </c>
    </row>
    <row r="19" spans="1:23" s="20" customFormat="1" x14ac:dyDescent="0.25">
      <c r="A19" s="17" t="s">
        <v>11</v>
      </c>
      <c r="B19" s="17"/>
      <c r="C19" s="18">
        <f t="shared" ref="C19:T19" si="2">SUM(C13:C18)</f>
        <v>0</v>
      </c>
      <c r="D19" s="18">
        <f t="shared" si="2"/>
        <v>6637993</v>
      </c>
      <c r="E19" s="18">
        <f t="shared" si="2"/>
        <v>6591771</v>
      </c>
      <c r="F19" s="18">
        <f t="shared" si="2"/>
        <v>0</v>
      </c>
      <c r="G19" s="18">
        <f t="shared" si="2"/>
        <v>1279355</v>
      </c>
      <c r="H19" s="18">
        <f t="shared" si="2"/>
        <v>1133021</v>
      </c>
      <c r="I19" s="18">
        <f t="shared" si="2"/>
        <v>0</v>
      </c>
      <c r="J19" s="18">
        <f t="shared" si="2"/>
        <v>4757652</v>
      </c>
      <c r="K19" s="18">
        <f t="shared" si="2"/>
        <v>1482683</v>
      </c>
      <c r="L19" s="18">
        <f t="shared" si="2"/>
        <v>0</v>
      </c>
      <c r="M19" s="18">
        <f t="shared" si="2"/>
        <v>0</v>
      </c>
      <c r="N19" s="18">
        <f t="shared" si="2"/>
        <v>0</v>
      </c>
      <c r="O19" s="18">
        <f t="shared" si="2"/>
        <v>0</v>
      </c>
      <c r="P19" s="18">
        <f t="shared" si="2"/>
        <v>0</v>
      </c>
      <c r="Q19" s="18">
        <f t="shared" si="2"/>
        <v>0</v>
      </c>
      <c r="R19" s="18">
        <f t="shared" si="2"/>
        <v>0</v>
      </c>
      <c r="S19" s="18">
        <f t="shared" si="2"/>
        <v>636779</v>
      </c>
      <c r="T19" s="18">
        <f t="shared" si="2"/>
        <v>0</v>
      </c>
      <c r="U19" s="18">
        <f>SUM(C19+F19+I19+L19+O19+R19)</f>
        <v>0</v>
      </c>
      <c r="V19" s="19">
        <f>SUM(D19+G19+J19+M19+P19+S19)</f>
        <v>13311779</v>
      </c>
      <c r="W19" s="18">
        <f>SUM(W13:W18)</f>
        <v>9207475</v>
      </c>
    </row>
    <row r="20" spans="1:23" x14ac:dyDescent="0.25">
      <c r="U20" s="12"/>
    </row>
  </sheetData>
  <mergeCells count="20">
    <mergeCell ref="A10:W10"/>
    <mergeCell ref="A11:A12"/>
    <mergeCell ref="C11:E11"/>
    <mergeCell ref="F11:H11"/>
    <mergeCell ref="I11:K11"/>
    <mergeCell ref="L11:N11"/>
    <mergeCell ref="O11:Q11"/>
    <mergeCell ref="R11:T11"/>
    <mergeCell ref="U11:W11"/>
    <mergeCell ref="B11:B12"/>
    <mergeCell ref="A9:W9"/>
    <mergeCell ref="A8:W8"/>
    <mergeCell ref="D1:G1"/>
    <mergeCell ref="H1:K1"/>
    <mergeCell ref="L1:O1"/>
    <mergeCell ref="P1:S1"/>
    <mergeCell ref="T1:W1"/>
    <mergeCell ref="V4:W4"/>
    <mergeCell ref="A2:W2"/>
    <mergeCell ref="U5:W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2020-02-14T09:38:55Z</cp:lastPrinted>
  <dcterms:created xsi:type="dcterms:W3CDTF">2012-02-02T10:48:30Z</dcterms:created>
  <dcterms:modified xsi:type="dcterms:W3CDTF">2020-07-17T10:54:15Z</dcterms:modified>
</cp:coreProperties>
</file>