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4235"/>
  </bookViews>
  <sheets>
    <sheet name="működés,felhalm2" sheetId="2" r:id="rId1"/>
    <sheet name="felhalmozási3" sheetId="3" state="hidden" r:id="rId2"/>
  </sheets>
  <definedNames>
    <definedName name="_xlnm.Print_Area" localSheetId="0">'működés,felhalm2'!$A$1:$J$32</definedName>
  </definedNames>
  <calcPr calcId="125725"/>
</workbook>
</file>

<file path=xl/calcChain.xml><?xml version="1.0" encoding="utf-8"?>
<calcChain xmlns="http://schemas.openxmlformats.org/spreadsheetml/2006/main">
  <c r="J26" i="2"/>
  <c r="J13"/>
  <c r="E15"/>
  <c r="E13"/>
  <c r="H16" i="3" l="1"/>
  <c r="G16"/>
  <c r="F16"/>
  <c r="I26" i="2"/>
  <c r="I29" s="1"/>
  <c r="I13"/>
  <c r="D15"/>
  <c r="D28"/>
  <c r="D26"/>
  <c r="D13"/>
  <c r="H26"/>
  <c r="G26"/>
  <c r="H13"/>
  <c r="G13"/>
  <c r="C13"/>
  <c r="B13"/>
  <c r="E16" i="3"/>
  <c r="C16" l="1"/>
</calcChain>
</file>

<file path=xl/sharedStrings.xml><?xml version="1.0" encoding="utf-8"?>
<sst xmlns="http://schemas.openxmlformats.org/spreadsheetml/2006/main" count="110" uniqueCount="80">
  <si>
    <t>Személyi juttatások</t>
  </si>
  <si>
    <t>Működési bevételek</t>
  </si>
  <si>
    <t>Munkaadókat terhelő járulékok</t>
  </si>
  <si>
    <t>Dologi kiadások, elvonások és befizetések</t>
  </si>
  <si>
    <t>Működési célú támogatások államháztartáson belülről</t>
  </si>
  <si>
    <t>Működési célú kölcsönök nyújtása</t>
  </si>
  <si>
    <t>Beruházások és felújítások</t>
  </si>
  <si>
    <t>Hitel törlesztés</t>
  </si>
  <si>
    <t>Megnevezés</t>
  </si>
  <si>
    <t>Tervezett megvalósítás időtartama</t>
  </si>
  <si>
    <t>Adósságot keletkeztető ügylet megkötése szükséges (igen/nem)</t>
  </si>
  <si>
    <t>2016.</t>
  </si>
  <si>
    <t>nem</t>
  </si>
  <si>
    <t xml:space="preserve">                kiviteli terv költsége</t>
  </si>
  <si>
    <t xml:space="preserve">                kivitelezés költsége</t>
  </si>
  <si>
    <t xml:space="preserve">                műszaki ellenőrzés</t>
  </si>
  <si>
    <t xml:space="preserve">Közhatalmi bevételek </t>
  </si>
  <si>
    <t>Önkormányzatok működési célú állami támogatásai</t>
  </si>
  <si>
    <t>Előző évi maradvány felhasználás</t>
  </si>
  <si>
    <t>Államháztartási megelőlegezések</t>
  </si>
  <si>
    <t>Működési célú pénzeszköz átadások államháztartáson kívülre</t>
  </si>
  <si>
    <t>Működési célú pénzeszközátadások államháztartáson belülre</t>
  </si>
  <si>
    <t>Ellátottak pénzbeni juttatásai, szociális kiadások</t>
  </si>
  <si>
    <t>Államháztartáson belüli megelőlegezések</t>
  </si>
  <si>
    <t>Működési célú tartalék</t>
  </si>
  <si>
    <t>Felhalmozási célú bevételek áht-n belül (pályázatok)</t>
  </si>
  <si>
    <t>Felhalmozási célú átvett pénzeszközök áht-n kívülről</t>
  </si>
  <si>
    <t>Felhalmozási célú saját bevételek</t>
  </si>
  <si>
    <t>Hitel felvétel</t>
  </si>
  <si>
    <t>Felhalmozáci célú támogatások, kölcsönök nyújtása áht-n belülre</t>
  </si>
  <si>
    <t>Felhalmozási célú támogatások, kölcsönök nyújtása áht-n kivülre</t>
  </si>
  <si>
    <t>Bevételek megnevezése</t>
  </si>
  <si>
    <t>Kiadások megnevezése</t>
  </si>
  <si>
    <t>Felhalmozási célú tartalék</t>
  </si>
  <si>
    <t>Összesen</t>
  </si>
  <si>
    <t>2015-2016.</t>
  </si>
  <si>
    <t>Bevételek összesen</t>
  </si>
  <si>
    <t>Kiadások összesen</t>
  </si>
  <si>
    <t>Felhalmozási célú támogatások államháztartáson belülről (felhalmozási célú állami támogatások )</t>
  </si>
  <si>
    <t>Működési célú átvett pénzeszközök államháztartáson kívülről (működési célú kölcsöntörlesztés  egyéb átvett pénzeszköz)</t>
  </si>
  <si>
    <t>Irányítószervi működési célú támogatás                                     (működési célú intézményfinanszírozás )</t>
  </si>
  <si>
    <t>Egyenleg: Működési célú többlet</t>
  </si>
  <si>
    <t>Egyenleg: felhalmozási célú hiány</t>
  </si>
  <si>
    <t>2016. évi eredeti előirányzat e Ft</t>
  </si>
  <si>
    <t>3. melléklet a         /2016. (          ) önkormányzati rendelethez</t>
  </si>
  <si>
    <t>Költségvetési bevételek összesen</t>
  </si>
  <si>
    <t>Költségvetési kiadások összesen</t>
  </si>
  <si>
    <t>Finanszírozási célú bevételek összesen</t>
  </si>
  <si>
    <t>Finanszírozási célú kiadások összesen</t>
  </si>
  <si>
    <t>Működési  bevételek mindösszesen</t>
  </si>
  <si>
    <t>Működési kiadások mindösszesen</t>
  </si>
  <si>
    <t>Finansízrozási célú kiadások összesen</t>
  </si>
  <si>
    <t>Felhalmozási  bevételek mindösszesen</t>
  </si>
  <si>
    <t>Felhalmozási  kiadások mindösszesen</t>
  </si>
  <si>
    <t>Orvosi rendelő felújítása (kormányzati funkció: 066020)</t>
  </si>
  <si>
    <t>Településrendezési eszközök módosítása (Kormányzati funkció: 066020)</t>
  </si>
  <si>
    <t>Kapáló gép beszerzése (kormányzati funkció: 041233)</t>
  </si>
  <si>
    <t>Szártépő adapter vásárlása (kormányzati funkció: 066020)</t>
  </si>
  <si>
    <t>Játszótéri eszközök pótlása, beszerzése (kormányzati funkció: 066020)</t>
  </si>
  <si>
    <t>Művelődési ház szigetelése (adóssságkonszolidációban nem részesült önkormányzatok 2014. évi támogatásából) kormányzati funkció: 082092</t>
  </si>
  <si>
    <t>Könyvtári szolgáltató hely áthelyezése a Fő u. 57. szám alatti ingatlanon belül (adósságkonszolidációban nem részesülő önkormányzatok 2016. évi támogatásának felhasználásával) kormányzati funkció:082044</t>
  </si>
  <si>
    <t>2016. évi módosított előirányzat 9/2016.(VI.28.) ör. e Ft</t>
  </si>
  <si>
    <t>Tervezett teljes költség Ft</t>
  </si>
  <si>
    <t>Felhasználás 2015. december 31-ig Ft</t>
  </si>
  <si>
    <t>Telefonbeszerzés részlet fizetése )kormányzati funkció: 011130)</t>
  </si>
  <si>
    <t>2016-2017-</t>
  </si>
  <si>
    <t xml:space="preserve">Veszprémfajsz Község Önkormányzata működési bevételeinek és kiadásainak mérlege   2016.évre      </t>
  </si>
  <si>
    <t xml:space="preserve">Veszprémfajsz Község Önkormányzata felhalmozási bevételeinek és kiadásainak mérlege  2016. évre        </t>
  </si>
  <si>
    <t>2016.évi eredeti előirányzat (e Ft)</t>
  </si>
  <si>
    <t>2016. évi módosított előirányzat 9/2016.(VI.28.) ör.  (e Ft)</t>
  </si>
  <si>
    <t>2016. évi módosított eilőirányzat 14/2016.(XII.14.) ör.      (Ft)</t>
  </si>
  <si>
    <t>2016. évi módosított eilőirányzat …/2017.(III.…) ör.       (Ft)</t>
  </si>
  <si>
    <t>2016.évi eredeti előirányzat (e F)t</t>
  </si>
  <si>
    <t>2016. évi módosított előirányzat 9/2016.(VI.28.) ör. (e Ft)</t>
  </si>
  <si>
    <t>2016. évi módosított eilőirányzat 14/2016.(XII.14. )ör.     ( Ft)</t>
  </si>
  <si>
    <t>2016. évi módosított eilőirányzat …/2017.(III.…) ör.     (Ft)</t>
  </si>
  <si>
    <t>2016. évi módosított eilőirányzat 14/2016.(XII.14. )ör.      (Ft)</t>
  </si>
  <si>
    <t>2016. évi módosított eilőirányzat …/2017.(III.…) ör.   (  Ft)</t>
  </si>
  <si>
    <t>2016. évi módosított előirányzat 14/.2016.(XII.14.) ör. e Ft</t>
  </si>
  <si>
    <t>2. melléklet a 6/2017. (III. 24.) önkormányzati rendelethez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</si>
</sst>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20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9" fillId="0" borderId="0" applyFont="0"/>
  </cellStyleXfs>
  <cellXfs count="5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right" vertical="center" indent="1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vertical="center"/>
    </xf>
    <xf numFmtId="0" fontId="1" fillId="0" borderId="1" xfId="2" applyFont="1" applyBorder="1" applyAlignment="1">
      <alignment vertical="center" wrapText="1"/>
    </xf>
    <xf numFmtId="0" fontId="6" fillId="0" borderId="1" xfId="2" applyFont="1" applyBorder="1" applyAlignment="1">
      <alignment vertical="center"/>
    </xf>
    <xf numFmtId="0" fontId="0" fillId="0" borderId="1" xfId="0" applyFont="1" applyBorder="1"/>
    <xf numFmtId="10" fontId="10" fillId="0" borderId="1" xfId="0" applyNumberFormat="1" applyFont="1" applyBorder="1" applyAlignment="1">
      <alignment horizontal="center"/>
    </xf>
    <xf numFmtId="3" fontId="2" fillId="0" borderId="1" xfId="2" applyNumberFormat="1" applyFont="1" applyBorder="1" applyAlignment="1">
      <alignment horizontal="right" vertical="center" indent="1"/>
    </xf>
    <xf numFmtId="43" fontId="10" fillId="0" borderId="1" xfId="1" applyFont="1" applyBorder="1" applyAlignment="1">
      <alignment vertical="center"/>
    </xf>
    <xf numFmtId="164" fontId="10" fillId="0" borderId="1" xfId="1" applyNumberFormat="1" applyFont="1" applyBorder="1" applyAlignment="1">
      <alignment vertical="center"/>
    </xf>
    <xf numFmtId="164" fontId="11" fillId="0" borderId="1" xfId="1" applyNumberFormat="1" applyFont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3" fontId="1" fillId="2" borderId="0" xfId="0" applyNumberFormat="1" applyFont="1" applyFill="1" applyBorder="1" applyAlignment="1">
      <alignment horizontal="right" vertical="center" indent="1"/>
    </xf>
    <xf numFmtId="3" fontId="5" fillId="2" borderId="0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right" vertical="center" indent="1"/>
    </xf>
    <xf numFmtId="3" fontId="8" fillId="0" borderId="0" xfId="0" applyNumberFormat="1" applyFont="1" applyBorder="1" applyAlignment="1">
      <alignment horizontal="right" vertical="center" indent="1"/>
    </xf>
    <xf numFmtId="0" fontId="5" fillId="4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5" fillId="5" borderId="1" xfId="0" applyFont="1" applyFill="1" applyBorder="1" applyAlignment="1">
      <alignment vertical="center"/>
    </xf>
    <xf numFmtId="164" fontId="0" fillId="0" borderId="0" xfId="0" applyNumberFormat="1"/>
    <xf numFmtId="0" fontId="0" fillId="0" borderId="2" xfId="0" applyBorder="1"/>
    <xf numFmtId="0" fontId="14" fillId="0" borderId="1" xfId="0" applyFont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3" fontId="16" fillId="0" borderId="1" xfId="0" applyNumberFormat="1" applyFont="1" applyBorder="1"/>
    <xf numFmtId="3" fontId="15" fillId="0" borderId="1" xfId="0" applyNumberFormat="1" applyFont="1" applyBorder="1"/>
    <xf numFmtId="0" fontId="14" fillId="0" borderId="1" xfId="0" applyFont="1" applyBorder="1" applyAlignment="1">
      <alignment vertical="center" wrapText="1"/>
    </xf>
    <xf numFmtId="3" fontId="17" fillId="0" borderId="1" xfId="0" applyNumberFormat="1" applyFont="1" applyBorder="1" applyAlignment="1">
      <alignment horizontal="right" vertical="center"/>
    </xf>
    <xf numFmtId="3" fontId="17" fillId="0" borderId="1" xfId="0" applyNumberFormat="1" applyFont="1" applyBorder="1" applyAlignment="1">
      <alignment horizontal="right" vertical="center" wrapText="1"/>
    </xf>
    <xf numFmtId="3" fontId="18" fillId="3" borderId="1" xfId="0" applyNumberFormat="1" applyFont="1" applyFill="1" applyBorder="1" applyAlignment="1">
      <alignment horizontal="right" vertical="center"/>
    </xf>
    <xf numFmtId="0" fontId="17" fillId="5" borderId="1" xfId="0" applyFont="1" applyFill="1" applyBorder="1" applyAlignment="1">
      <alignment vertical="center"/>
    </xf>
    <xf numFmtId="3" fontId="19" fillId="0" borderId="1" xfId="0" applyNumberFormat="1" applyFont="1" applyBorder="1" applyAlignment="1">
      <alignment horizontal="right" vertical="center"/>
    </xf>
    <xf numFmtId="3" fontId="17" fillId="5" borderId="1" xfId="0" applyNumberFormat="1" applyFont="1" applyFill="1" applyBorder="1" applyAlignment="1">
      <alignment horizontal="right" vertical="center" indent="1"/>
    </xf>
    <xf numFmtId="3" fontId="17" fillId="5" borderId="1" xfId="0" applyNumberFormat="1" applyFont="1" applyFill="1" applyBorder="1" applyAlignment="1">
      <alignment horizontal="right" vertical="center"/>
    </xf>
    <xf numFmtId="3" fontId="19" fillId="0" borderId="1" xfId="0" applyNumberFormat="1" applyFont="1" applyBorder="1" applyAlignment="1">
      <alignment horizontal="right" vertical="center" wrapText="1"/>
    </xf>
    <xf numFmtId="0" fontId="0" fillId="5" borderId="1" xfId="0" applyFont="1" applyFill="1" applyBorder="1"/>
    <xf numFmtId="0" fontId="6" fillId="0" borderId="1" xfId="2" applyFont="1" applyBorder="1" applyAlignment="1">
      <alignment vertical="center" wrapText="1"/>
    </xf>
    <xf numFmtId="164" fontId="17" fillId="5" borderId="1" xfId="1" applyNumberFormat="1" applyFont="1" applyFill="1" applyBorder="1" applyAlignment="1">
      <alignment vertical="center"/>
    </xf>
    <xf numFmtId="164" fontId="17" fillId="4" borderId="0" xfId="1" applyNumberFormat="1" applyFont="1" applyFill="1" applyBorder="1" applyAlignment="1">
      <alignment vertical="center"/>
    </xf>
    <xf numFmtId="164" fontId="5" fillId="4" borderId="0" xfId="1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3">
    <cellStyle name="Ezres" xfId="1" builtinId="3"/>
    <cellStyle name="Normál" xfId="0" builtinId="0"/>
    <cellStyle name="Normál_Munka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tabSelected="1" view="pageLayout" zoomScaleNormal="100" workbookViewId="0">
      <selection activeCell="A20" sqref="A20"/>
    </sheetView>
  </sheetViews>
  <sheetFormatPr defaultColWidth="0.42578125" defaultRowHeight="15"/>
  <cols>
    <col min="1" max="1" width="45.140625" customWidth="1"/>
    <col min="2" max="2" width="13.5703125" customWidth="1"/>
    <col min="3" max="3" width="13" customWidth="1"/>
    <col min="4" max="5" width="15.5703125" customWidth="1"/>
    <col min="6" max="6" width="49.28515625" customWidth="1"/>
    <col min="7" max="7" width="13.140625" customWidth="1"/>
    <col min="8" max="8" width="15.85546875" customWidth="1"/>
    <col min="9" max="10" width="19.5703125" customWidth="1"/>
    <col min="11" max="11" width="23.42578125" customWidth="1"/>
    <col min="12" max="12" width="0.42578125" customWidth="1"/>
    <col min="263" max="263" width="45.140625" customWidth="1"/>
    <col min="264" max="264" width="15.5703125" customWidth="1"/>
    <col min="265" max="265" width="40.7109375" customWidth="1"/>
    <col min="266" max="266" width="19.7109375" customWidth="1"/>
    <col min="519" max="519" width="45.140625" customWidth="1"/>
    <col min="520" max="520" width="15.5703125" customWidth="1"/>
    <col min="521" max="521" width="40.7109375" customWidth="1"/>
    <col min="522" max="522" width="19.7109375" customWidth="1"/>
    <col min="775" max="775" width="45.140625" customWidth="1"/>
    <col min="776" max="776" width="15.5703125" customWidth="1"/>
    <col min="777" max="777" width="40.7109375" customWidth="1"/>
    <col min="778" max="778" width="19.7109375" customWidth="1"/>
    <col min="1031" max="1031" width="45.140625" customWidth="1"/>
    <col min="1032" max="1032" width="15.5703125" customWidth="1"/>
    <col min="1033" max="1033" width="40.7109375" customWidth="1"/>
    <col min="1034" max="1034" width="19.7109375" customWidth="1"/>
    <col min="1287" max="1287" width="45.140625" customWidth="1"/>
    <col min="1288" max="1288" width="15.5703125" customWidth="1"/>
    <col min="1289" max="1289" width="40.7109375" customWidth="1"/>
    <col min="1290" max="1290" width="19.7109375" customWidth="1"/>
    <col min="1543" max="1543" width="45.140625" customWidth="1"/>
    <col min="1544" max="1544" width="15.5703125" customWidth="1"/>
    <col min="1545" max="1545" width="40.7109375" customWidth="1"/>
    <col min="1546" max="1546" width="19.7109375" customWidth="1"/>
    <col min="1799" max="1799" width="45.140625" customWidth="1"/>
    <col min="1800" max="1800" width="15.5703125" customWidth="1"/>
    <col min="1801" max="1801" width="40.7109375" customWidth="1"/>
    <col min="1802" max="1802" width="19.7109375" customWidth="1"/>
    <col min="2055" max="2055" width="45.140625" customWidth="1"/>
    <col min="2056" max="2056" width="15.5703125" customWidth="1"/>
    <col min="2057" max="2057" width="40.7109375" customWidth="1"/>
    <col min="2058" max="2058" width="19.7109375" customWidth="1"/>
    <col min="2311" max="2311" width="45.140625" customWidth="1"/>
    <col min="2312" max="2312" width="15.5703125" customWidth="1"/>
    <col min="2313" max="2313" width="40.7109375" customWidth="1"/>
    <col min="2314" max="2314" width="19.7109375" customWidth="1"/>
    <col min="2567" max="2567" width="45.140625" customWidth="1"/>
    <col min="2568" max="2568" width="15.5703125" customWidth="1"/>
    <col min="2569" max="2569" width="40.7109375" customWidth="1"/>
    <col min="2570" max="2570" width="19.7109375" customWidth="1"/>
    <col min="2823" max="2823" width="45.140625" customWidth="1"/>
    <col min="2824" max="2824" width="15.5703125" customWidth="1"/>
    <col min="2825" max="2825" width="40.7109375" customWidth="1"/>
    <col min="2826" max="2826" width="19.7109375" customWidth="1"/>
    <col min="3079" max="3079" width="45.140625" customWidth="1"/>
    <col min="3080" max="3080" width="15.5703125" customWidth="1"/>
    <col min="3081" max="3081" width="40.7109375" customWidth="1"/>
    <col min="3082" max="3082" width="19.7109375" customWidth="1"/>
    <col min="3335" max="3335" width="45.140625" customWidth="1"/>
    <col min="3336" max="3336" width="15.5703125" customWidth="1"/>
    <col min="3337" max="3337" width="40.7109375" customWidth="1"/>
    <col min="3338" max="3338" width="19.7109375" customWidth="1"/>
    <col min="3591" max="3591" width="45.140625" customWidth="1"/>
    <col min="3592" max="3592" width="15.5703125" customWidth="1"/>
    <col min="3593" max="3593" width="40.7109375" customWidth="1"/>
    <col min="3594" max="3594" width="19.7109375" customWidth="1"/>
    <col min="3847" max="3847" width="45.140625" customWidth="1"/>
    <col min="3848" max="3848" width="15.5703125" customWidth="1"/>
    <col min="3849" max="3849" width="40.7109375" customWidth="1"/>
    <col min="3850" max="3850" width="19.7109375" customWidth="1"/>
    <col min="4103" max="4103" width="45.140625" customWidth="1"/>
    <col min="4104" max="4104" width="15.5703125" customWidth="1"/>
    <col min="4105" max="4105" width="40.7109375" customWidth="1"/>
    <col min="4106" max="4106" width="19.7109375" customWidth="1"/>
    <col min="4359" max="4359" width="45.140625" customWidth="1"/>
    <col min="4360" max="4360" width="15.5703125" customWidth="1"/>
    <col min="4361" max="4361" width="40.7109375" customWidth="1"/>
    <col min="4362" max="4362" width="19.7109375" customWidth="1"/>
    <col min="4615" max="4615" width="45.140625" customWidth="1"/>
    <col min="4616" max="4616" width="15.5703125" customWidth="1"/>
    <col min="4617" max="4617" width="40.7109375" customWidth="1"/>
    <col min="4618" max="4618" width="19.7109375" customWidth="1"/>
    <col min="4871" max="4871" width="45.140625" customWidth="1"/>
    <col min="4872" max="4872" width="15.5703125" customWidth="1"/>
    <col min="4873" max="4873" width="40.7109375" customWidth="1"/>
    <col min="4874" max="4874" width="19.7109375" customWidth="1"/>
    <col min="5127" max="5127" width="45.140625" customWidth="1"/>
    <col min="5128" max="5128" width="15.5703125" customWidth="1"/>
    <col min="5129" max="5129" width="40.7109375" customWidth="1"/>
    <col min="5130" max="5130" width="19.7109375" customWidth="1"/>
    <col min="5383" max="5383" width="45.140625" customWidth="1"/>
    <col min="5384" max="5384" width="15.5703125" customWidth="1"/>
    <col min="5385" max="5385" width="40.7109375" customWidth="1"/>
    <col min="5386" max="5386" width="19.7109375" customWidth="1"/>
    <col min="5639" max="5639" width="45.140625" customWidth="1"/>
    <col min="5640" max="5640" width="15.5703125" customWidth="1"/>
    <col min="5641" max="5641" width="40.7109375" customWidth="1"/>
    <col min="5642" max="5642" width="19.7109375" customWidth="1"/>
    <col min="5895" max="5895" width="45.140625" customWidth="1"/>
    <col min="5896" max="5896" width="15.5703125" customWidth="1"/>
    <col min="5897" max="5897" width="40.7109375" customWidth="1"/>
    <col min="5898" max="5898" width="19.7109375" customWidth="1"/>
    <col min="6151" max="6151" width="45.140625" customWidth="1"/>
    <col min="6152" max="6152" width="15.5703125" customWidth="1"/>
    <col min="6153" max="6153" width="40.7109375" customWidth="1"/>
    <col min="6154" max="6154" width="19.7109375" customWidth="1"/>
    <col min="6407" max="6407" width="45.140625" customWidth="1"/>
    <col min="6408" max="6408" width="15.5703125" customWidth="1"/>
    <col min="6409" max="6409" width="40.7109375" customWidth="1"/>
    <col min="6410" max="6410" width="19.7109375" customWidth="1"/>
    <col min="6663" max="6663" width="45.140625" customWidth="1"/>
    <col min="6664" max="6664" width="15.5703125" customWidth="1"/>
    <col min="6665" max="6665" width="40.7109375" customWidth="1"/>
    <col min="6666" max="6666" width="19.7109375" customWidth="1"/>
    <col min="6919" max="6919" width="45.140625" customWidth="1"/>
    <col min="6920" max="6920" width="15.5703125" customWidth="1"/>
    <col min="6921" max="6921" width="40.7109375" customWidth="1"/>
    <col min="6922" max="6922" width="19.7109375" customWidth="1"/>
    <col min="7175" max="7175" width="45.140625" customWidth="1"/>
    <col min="7176" max="7176" width="15.5703125" customWidth="1"/>
    <col min="7177" max="7177" width="40.7109375" customWidth="1"/>
    <col min="7178" max="7178" width="19.7109375" customWidth="1"/>
    <col min="7431" max="7431" width="45.140625" customWidth="1"/>
    <col min="7432" max="7432" width="15.5703125" customWidth="1"/>
    <col min="7433" max="7433" width="40.7109375" customWidth="1"/>
    <col min="7434" max="7434" width="19.7109375" customWidth="1"/>
    <col min="7687" max="7687" width="45.140625" customWidth="1"/>
    <col min="7688" max="7688" width="15.5703125" customWidth="1"/>
    <col min="7689" max="7689" width="40.7109375" customWidth="1"/>
    <col min="7690" max="7690" width="19.7109375" customWidth="1"/>
    <col min="7943" max="7943" width="45.140625" customWidth="1"/>
    <col min="7944" max="7944" width="15.5703125" customWidth="1"/>
    <col min="7945" max="7945" width="40.7109375" customWidth="1"/>
    <col min="7946" max="7946" width="19.7109375" customWidth="1"/>
    <col min="8199" max="8199" width="45.140625" customWidth="1"/>
    <col min="8200" max="8200" width="15.5703125" customWidth="1"/>
    <col min="8201" max="8201" width="40.7109375" customWidth="1"/>
    <col min="8202" max="8202" width="19.7109375" customWidth="1"/>
    <col min="8455" max="8455" width="45.140625" customWidth="1"/>
    <col min="8456" max="8456" width="15.5703125" customWidth="1"/>
    <col min="8457" max="8457" width="40.7109375" customWidth="1"/>
    <col min="8458" max="8458" width="19.7109375" customWidth="1"/>
    <col min="8711" max="8711" width="45.140625" customWidth="1"/>
    <col min="8712" max="8712" width="15.5703125" customWidth="1"/>
    <col min="8713" max="8713" width="40.7109375" customWidth="1"/>
    <col min="8714" max="8714" width="19.7109375" customWidth="1"/>
    <col min="8967" max="8967" width="45.140625" customWidth="1"/>
    <col min="8968" max="8968" width="15.5703125" customWidth="1"/>
    <col min="8969" max="8969" width="40.7109375" customWidth="1"/>
    <col min="8970" max="8970" width="19.7109375" customWidth="1"/>
    <col min="9223" max="9223" width="45.140625" customWidth="1"/>
    <col min="9224" max="9224" width="15.5703125" customWidth="1"/>
    <col min="9225" max="9225" width="40.7109375" customWidth="1"/>
    <col min="9226" max="9226" width="19.7109375" customWidth="1"/>
    <col min="9479" max="9479" width="45.140625" customWidth="1"/>
    <col min="9480" max="9480" width="15.5703125" customWidth="1"/>
    <col min="9481" max="9481" width="40.7109375" customWidth="1"/>
    <col min="9482" max="9482" width="19.7109375" customWidth="1"/>
    <col min="9735" max="9735" width="45.140625" customWidth="1"/>
    <col min="9736" max="9736" width="15.5703125" customWidth="1"/>
    <col min="9737" max="9737" width="40.7109375" customWidth="1"/>
    <col min="9738" max="9738" width="19.7109375" customWidth="1"/>
    <col min="9991" max="9991" width="45.140625" customWidth="1"/>
    <col min="9992" max="9992" width="15.5703125" customWidth="1"/>
    <col min="9993" max="9993" width="40.7109375" customWidth="1"/>
    <col min="9994" max="9994" width="19.7109375" customWidth="1"/>
    <col min="10247" max="10247" width="45.140625" customWidth="1"/>
    <col min="10248" max="10248" width="15.5703125" customWidth="1"/>
    <col min="10249" max="10249" width="40.7109375" customWidth="1"/>
    <col min="10250" max="10250" width="19.7109375" customWidth="1"/>
    <col min="10503" max="10503" width="45.140625" customWidth="1"/>
    <col min="10504" max="10504" width="15.5703125" customWidth="1"/>
    <col min="10505" max="10505" width="40.7109375" customWidth="1"/>
    <col min="10506" max="10506" width="19.7109375" customWidth="1"/>
    <col min="10759" max="10759" width="45.140625" customWidth="1"/>
    <col min="10760" max="10760" width="15.5703125" customWidth="1"/>
    <col min="10761" max="10761" width="40.7109375" customWidth="1"/>
    <col min="10762" max="10762" width="19.7109375" customWidth="1"/>
    <col min="11015" max="11015" width="45.140625" customWidth="1"/>
    <col min="11016" max="11016" width="15.5703125" customWidth="1"/>
    <col min="11017" max="11017" width="40.7109375" customWidth="1"/>
    <col min="11018" max="11018" width="19.7109375" customWidth="1"/>
    <col min="11271" max="11271" width="45.140625" customWidth="1"/>
    <col min="11272" max="11272" width="15.5703125" customWidth="1"/>
    <col min="11273" max="11273" width="40.7109375" customWidth="1"/>
    <col min="11274" max="11274" width="19.7109375" customWidth="1"/>
    <col min="11527" max="11527" width="45.140625" customWidth="1"/>
    <col min="11528" max="11528" width="15.5703125" customWidth="1"/>
    <col min="11529" max="11529" width="40.7109375" customWidth="1"/>
    <col min="11530" max="11530" width="19.7109375" customWidth="1"/>
    <col min="11783" max="11783" width="45.140625" customWidth="1"/>
    <col min="11784" max="11784" width="15.5703125" customWidth="1"/>
    <col min="11785" max="11785" width="40.7109375" customWidth="1"/>
    <col min="11786" max="11786" width="19.7109375" customWidth="1"/>
    <col min="12039" max="12039" width="45.140625" customWidth="1"/>
    <col min="12040" max="12040" width="15.5703125" customWidth="1"/>
    <col min="12041" max="12041" width="40.7109375" customWidth="1"/>
    <col min="12042" max="12042" width="19.7109375" customWidth="1"/>
    <col min="12295" max="12295" width="45.140625" customWidth="1"/>
    <col min="12296" max="12296" width="15.5703125" customWidth="1"/>
    <col min="12297" max="12297" width="40.7109375" customWidth="1"/>
    <col min="12298" max="12298" width="19.7109375" customWidth="1"/>
    <col min="12551" max="12551" width="45.140625" customWidth="1"/>
    <col min="12552" max="12552" width="15.5703125" customWidth="1"/>
    <col min="12553" max="12553" width="40.7109375" customWidth="1"/>
    <col min="12554" max="12554" width="19.7109375" customWidth="1"/>
    <col min="12807" max="12807" width="45.140625" customWidth="1"/>
    <col min="12808" max="12808" width="15.5703125" customWidth="1"/>
    <col min="12809" max="12809" width="40.7109375" customWidth="1"/>
    <col min="12810" max="12810" width="19.7109375" customWidth="1"/>
    <col min="13063" max="13063" width="45.140625" customWidth="1"/>
    <col min="13064" max="13064" width="15.5703125" customWidth="1"/>
    <col min="13065" max="13065" width="40.7109375" customWidth="1"/>
    <col min="13066" max="13066" width="19.7109375" customWidth="1"/>
    <col min="13319" max="13319" width="45.140625" customWidth="1"/>
    <col min="13320" max="13320" width="15.5703125" customWidth="1"/>
    <col min="13321" max="13321" width="40.7109375" customWidth="1"/>
    <col min="13322" max="13322" width="19.7109375" customWidth="1"/>
    <col min="13575" max="13575" width="45.140625" customWidth="1"/>
    <col min="13576" max="13576" width="15.5703125" customWidth="1"/>
    <col min="13577" max="13577" width="40.7109375" customWidth="1"/>
    <col min="13578" max="13578" width="19.7109375" customWidth="1"/>
    <col min="13831" max="13831" width="45.140625" customWidth="1"/>
    <col min="13832" max="13832" width="15.5703125" customWidth="1"/>
    <col min="13833" max="13833" width="40.7109375" customWidth="1"/>
    <col min="13834" max="13834" width="19.7109375" customWidth="1"/>
    <col min="14087" max="14087" width="45.140625" customWidth="1"/>
    <col min="14088" max="14088" width="15.5703125" customWidth="1"/>
    <col min="14089" max="14089" width="40.7109375" customWidth="1"/>
    <col min="14090" max="14090" width="19.7109375" customWidth="1"/>
    <col min="14343" max="14343" width="45.140625" customWidth="1"/>
    <col min="14344" max="14344" width="15.5703125" customWidth="1"/>
    <col min="14345" max="14345" width="40.7109375" customWidth="1"/>
    <col min="14346" max="14346" width="19.7109375" customWidth="1"/>
    <col min="14599" max="14599" width="45.140625" customWidth="1"/>
    <col min="14600" max="14600" width="15.5703125" customWidth="1"/>
    <col min="14601" max="14601" width="40.7109375" customWidth="1"/>
    <col min="14602" max="14602" width="19.7109375" customWidth="1"/>
    <col min="14855" max="14855" width="45.140625" customWidth="1"/>
    <col min="14856" max="14856" width="15.5703125" customWidth="1"/>
    <col min="14857" max="14857" width="40.7109375" customWidth="1"/>
    <col min="14858" max="14858" width="19.7109375" customWidth="1"/>
    <col min="15111" max="15111" width="45.140625" customWidth="1"/>
    <col min="15112" max="15112" width="15.5703125" customWidth="1"/>
    <col min="15113" max="15113" width="40.7109375" customWidth="1"/>
    <col min="15114" max="15114" width="19.7109375" customWidth="1"/>
    <col min="15367" max="15367" width="45.140625" customWidth="1"/>
    <col min="15368" max="15368" width="15.5703125" customWidth="1"/>
    <col min="15369" max="15369" width="40.7109375" customWidth="1"/>
    <col min="15370" max="15370" width="19.7109375" customWidth="1"/>
    <col min="15623" max="15623" width="45.140625" customWidth="1"/>
    <col min="15624" max="15624" width="15.5703125" customWidth="1"/>
    <col min="15625" max="15625" width="40.7109375" customWidth="1"/>
    <col min="15626" max="15626" width="19.7109375" customWidth="1"/>
    <col min="15879" max="15879" width="45.140625" customWidth="1"/>
    <col min="15880" max="15880" width="15.5703125" customWidth="1"/>
    <col min="15881" max="15881" width="40.7109375" customWidth="1"/>
    <col min="15882" max="15882" width="19.7109375" customWidth="1"/>
    <col min="16135" max="16135" width="45.140625" customWidth="1"/>
    <col min="16136" max="16136" width="15.5703125" customWidth="1"/>
    <col min="16137" max="16137" width="40.7109375" customWidth="1"/>
    <col min="16138" max="16138" width="19.7109375" customWidth="1"/>
  </cols>
  <sheetData>
    <row r="1" spans="1:10">
      <c r="A1" t="s">
        <v>79</v>
      </c>
    </row>
    <row r="3" spans="1:10" ht="15.75">
      <c r="A3" s="53" t="s">
        <v>66</v>
      </c>
      <c r="B3" s="53"/>
      <c r="C3" s="53"/>
      <c r="D3" s="53"/>
      <c r="E3" s="53"/>
      <c r="F3" s="53"/>
      <c r="G3" s="53"/>
      <c r="H3" s="1"/>
      <c r="I3" s="1"/>
      <c r="J3" s="1"/>
    </row>
    <row r="4" spans="1:10" ht="65.25" customHeight="1">
      <c r="A4" s="5" t="s">
        <v>31</v>
      </c>
      <c r="B4" s="5" t="s">
        <v>68</v>
      </c>
      <c r="C4" s="5" t="s">
        <v>69</v>
      </c>
      <c r="D4" s="31" t="s">
        <v>70</v>
      </c>
      <c r="E4" s="31" t="s">
        <v>71</v>
      </c>
      <c r="F4" s="5" t="s">
        <v>32</v>
      </c>
      <c r="G4" s="5" t="s">
        <v>68</v>
      </c>
      <c r="H4" s="5" t="s">
        <v>73</v>
      </c>
      <c r="I4" s="31" t="s">
        <v>70</v>
      </c>
      <c r="J4" s="31" t="s">
        <v>75</v>
      </c>
    </row>
    <row r="5" spans="1:10">
      <c r="A5" s="3" t="s">
        <v>1</v>
      </c>
      <c r="B5" s="40">
        <v>595</v>
      </c>
      <c r="C5" s="40">
        <v>647</v>
      </c>
      <c r="D5" s="40">
        <v>994000</v>
      </c>
      <c r="E5" s="40">
        <v>1263910</v>
      </c>
      <c r="F5" s="3" t="s">
        <v>0</v>
      </c>
      <c r="G5" s="40">
        <v>3333</v>
      </c>
      <c r="H5" s="40">
        <v>3920</v>
      </c>
      <c r="I5" s="40">
        <v>3960985</v>
      </c>
      <c r="J5" s="40">
        <v>3960985</v>
      </c>
    </row>
    <row r="6" spans="1:10">
      <c r="A6" s="3" t="s">
        <v>16</v>
      </c>
      <c r="B6" s="40">
        <v>5970</v>
      </c>
      <c r="C6" s="40">
        <v>5970</v>
      </c>
      <c r="D6" s="40">
        <v>7255000</v>
      </c>
      <c r="E6" s="40">
        <v>8292975</v>
      </c>
      <c r="F6" s="3" t="s">
        <v>2</v>
      </c>
      <c r="G6" s="40">
        <v>862</v>
      </c>
      <c r="H6" s="40">
        <v>944</v>
      </c>
      <c r="I6" s="40">
        <v>957365</v>
      </c>
      <c r="J6" s="40">
        <v>957365</v>
      </c>
    </row>
    <row r="7" spans="1:10">
      <c r="A7" s="3" t="s">
        <v>17</v>
      </c>
      <c r="B7" s="40">
        <v>8885</v>
      </c>
      <c r="C7" s="40">
        <v>8915</v>
      </c>
      <c r="D7" s="40">
        <v>9057012</v>
      </c>
      <c r="E7" s="40">
        <v>9059718</v>
      </c>
      <c r="F7" s="3" t="s">
        <v>3</v>
      </c>
      <c r="G7" s="40">
        <v>6569</v>
      </c>
      <c r="H7" s="40">
        <v>6673</v>
      </c>
      <c r="I7" s="40">
        <v>6622655</v>
      </c>
      <c r="J7" s="40">
        <v>6622655</v>
      </c>
    </row>
    <row r="8" spans="1:10" ht="38.25">
      <c r="A8" s="2" t="s">
        <v>39</v>
      </c>
      <c r="B8" s="41">
        <v>0</v>
      </c>
      <c r="C8" s="41"/>
      <c r="D8" s="41"/>
      <c r="E8" s="41"/>
      <c r="F8" s="2" t="s">
        <v>20</v>
      </c>
      <c r="G8" s="41">
        <v>80</v>
      </c>
      <c r="H8" s="41">
        <v>80</v>
      </c>
      <c r="I8" s="41">
        <v>80000</v>
      </c>
      <c r="J8" s="41">
        <v>80000</v>
      </c>
    </row>
    <row r="9" spans="1:10">
      <c r="A9" s="2" t="s">
        <v>4</v>
      </c>
      <c r="B9" s="41">
        <v>2178</v>
      </c>
      <c r="C9" s="41">
        <v>3283</v>
      </c>
      <c r="D9" s="41">
        <v>3283000</v>
      </c>
      <c r="E9" s="41">
        <v>3381506</v>
      </c>
      <c r="F9" s="2" t="s">
        <v>21</v>
      </c>
      <c r="G9" s="41">
        <v>4456</v>
      </c>
      <c r="H9" s="41">
        <v>4456</v>
      </c>
      <c r="I9" s="41">
        <v>4502400</v>
      </c>
      <c r="J9" s="41">
        <v>4502400</v>
      </c>
    </row>
    <row r="10" spans="1:10">
      <c r="A10" s="3" t="s">
        <v>18</v>
      </c>
      <c r="B10" s="41"/>
      <c r="C10" s="41"/>
      <c r="D10" s="41"/>
      <c r="E10" s="41"/>
      <c r="F10" s="2" t="s">
        <v>5</v>
      </c>
      <c r="G10" s="40">
        <v>0</v>
      </c>
      <c r="H10" s="40">
        <v>0</v>
      </c>
      <c r="I10" s="40">
        <v>0</v>
      </c>
      <c r="J10" s="40">
        <v>0</v>
      </c>
    </row>
    <row r="11" spans="1:10" ht="25.5">
      <c r="A11" s="2" t="s">
        <v>40</v>
      </c>
      <c r="B11" s="40"/>
      <c r="C11" s="40"/>
      <c r="D11" s="40"/>
      <c r="E11" s="40"/>
      <c r="F11" s="3" t="s">
        <v>22</v>
      </c>
      <c r="G11" s="40">
        <v>967</v>
      </c>
      <c r="H11" s="40">
        <v>967</v>
      </c>
      <c r="I11" s="40">
        <v>967000</v>
      </c>
      <c r="J11" s="40">
        <v>967000</v>
      </c>
    </row>
    <row r="12" spans="1:10">
      <c r="A12" s="1"/>
      <c r="B12" s="16"/>
      <c r="C12" s="16"/>
      <c r="D12" s="16"/>
      <c r="E12" s="16"/>
      <c r="F12" s="3" t="s">
        <v>24</v>
      </c>
      <c r="G12" s="40">
        <v>1006</v>
      </c>
      <c r="H12" s="40">
        <v>1259</v>
      </c>
      <c r="I12" s="40">
        <v>1449970</v>
      </c>
      <c r="J12" s="40">
        <v>2062041</v>
      </c>
    </row>
    <row r="13" spans="1:10">
      <c r="A13" s="36" t="s">
        <v>45</v>
      </c>
      <c r="B13" s="37">
        <f>SUM(B5:B12)</f>
        <v>17628</v>
      </c>
      <c r="C13" s="37">
        <f>SUM(C5:C12)</f>
        <v>18815</v>
      </c>
      <c r="D13" s="37">
        <f>SUM(D5:D12)</f>
        <v>20589012</v>
      </c>
      <c r="E13" s="37">
        <f>SUM(E5:E12)</f>
        <v>21998109</v>
      </c>
      <c r="F13" s="35" t="s">
        <v>46</v>
      </c>
      <c r="G13" s="44">
        <f>SUM(G5:G12)</f>
        <v>17273</v>
      </c>
      <c r="H13" s="44">
        <f>SUM(H5:H12)</f>
        <v>18299</v>
      </c>
      <c r="I13" s="44">
        <f>SUM(I5:I12)</f>
        <v>18540375</v>
      </c>
      <c r="J13" s="44">
        <f>SUM(J5:J12)</f>
        <v>19152446</v>
      </c>
    </row>
    <row r="14" spans="1:10">
      <c r="A14" s="2" t="s">
        <v>19</v>
      </c>
      <c r="B14" s="41">
        <v>0</v>
      </c>
      <c r="C14" s="41">
        <v>161</v>
      </c>
      <c r="D14" s="41">
        <v>421347</v>
      </c>
      <c r="E14" s="41">
        <v>796888</v>
      </c>
      <c r="F14" s="3" t="s">
        <v>23</v>
      </c>
      <c r="G14" s="40">
        <v>355</v>
      </c>
      <c r="H14" s="40">
        <v>516</v>
      </c>
      <c r="I14" s="40">
        <v>776745</v>
      </c>
      <c r="J14" s="40">
        <v>776744</v>
      </c>
    </row>
    <row r="15" spans="1:10">
      <c r="A15" s="36" t="s">
        <v>47</v>
      </c>
      <c r="B15" s="38">
        <v>0</v>
      </c>
      <c r="C15" s="37">
        <v>161</v>
      </c>
      <c r="D15" s="37">
        <f>SUM(D14)</f>
        <v>421347</v>
      </c>
      <c r="E15" s="37">
        <f>SUM(E14)</f>
        <v>796888</v>
      </c>
      <c r="F15" s="35" t="s">
        <v>48</v>
      </c>
      <c r="G15" s="44">
        <v>355</v>
      </c>
      <c r="H15" s="44">
        <v>516</v>
      </c>
      <c r="I15" s="44">
        <v>776745</v>
      </c>
      <c r="J15" s="44">
        <v>776744</v>
      </c>
    </row>
    <row r="16" spans="1:10" ht="15.75">
      <c r="A16" s="6" t="s">
        <v>49</v>
      </c>
      <c r="B16" s="42">
        <v>17628</v>
      </c>
      <c r="C16" s="42">
        <v>18976</v>
      </c>
      <c r="D16" s="42">
        <v>21010359</v>
      </c>
      <c r="E16" s="42">
        <v>22794997</v>
      </c>
      <c r="F16" s="6" t="s">
        <v>50</v>
      </c>
      <c r="G16" s="42">
        <v>17628</v>
      </c>
      <c r="H16" s="42">
        <v>18815</v>
      </c>
      <c r="I16" s="42">
        <v>19317120</v>
      </c>
      <c r="J16" s="42">
        <v>19929190</v>
      </c>
    </row>
    <row r="17" spans="1:10" ht="15.75">
      <c r="A17" s="32"/>
      <c r="B17" s="43"/>
      <c r="C17" s="43"/>
      <c r="D17" s="43"/>
      <c r="E17" s="43"/>
      <c r="F17" s="32" t="s">
        <v>41</v>
      </c>
      <c r="G17" s="45">
        <v>0</v>
      </c>
      <c r="H17" s="46">
        <v>161</v>
      </c>
      <c r="I17" s="46">
        <v>1693239</v>
      </c>
      <c r="J17" s="46">
        <v>2865807</v>
      </c>
    </row>
    <row r="18" spans="1:10" ht="15.75">
      <c r="A18" s="7"/>
      <c r="B18" s="7"/>
      <c r="C18" s="7"/>
      <c r="D18" s="7"/>
      <c r="E18" s="7"/>
      <c r="F18" s="7"/>
      <c r="G18" s="27"/>
    </row>
    <row r="19" spans="1:10" ht="15.75">
      <c r="A19" s="54" t="s">
        <v>67</v>
      </c>
      <c r="B19" s="54"/>
      <c r="C19" s="54"/>
      <c r="D19" s="54"/>
      <c r="E19" s="54"/>
      <c r="F19" s="54"/>
      <c r="G19" s="54"/>
      <c r="H19" s="34"/>
      <c r="I19" s="4"/>
      <c r="J19" s="4"/>
    </row>
    <row r="20" spans="1:10" ht="64.5">
      <c r="A20" s="5" t="s">
        <v>31</v>
      </c>
      <c r="B20" s="5" t="s">
        <v>72</v>
      </c>
      <c r="C20" s="5" t="s">
        <v>73</v>
      </c>
      <c r="D20" s="31" t="s">
        <v>74</v>
      </c>
      <c r="E20" s="31" t="s">
        <v>71</v>
      </c>
      <c r="F20" s="5" t="s">
        <v>32</v>
      </c>
      <c r="G20" s="5" t="s">
        <v>68</v>
      </c>
      <c r="H20" s="5" t="s">
        <v>73</v>
      </c>
      <c r="I20" s="31" t="s">
        <v>76</v>
      </c>
      <c r="J20" s="31" t="s">
        <v>77</v>
      </c>
    </row>
    <row r="21" spans="1:10" ht="25.5">
      <c r="A21" s="2" t="s">
        <v>38</v>
      </c>
      <c r="B21" s="41">
        <v>20000</v>
      </c>
      <c r="C21" s="41">
        <v>20000</v>
      </c>
      <c r="D21" s="41">
        <v>22950000</v>
      </c>
      <c r="E21" s="41">
        <v>22950000</v>
      </c>
      <c r="F21" s="3" t="s">
        <v>6</v>
      </c>
      <c r="G21" s="40">
        <v>24962</v>
      </c>
      <c r="H21" s="40">
        <v>28418</v>
      </c>
      <c r="I21" s="40">
        <v>29648819</v>
      </c>
      <c r="J21" s="40">
        <v>29648819</v>
      </c>
    </row>
    <row r="22" spans="1:10" ht="26.45" customHeight="1">
      <c r="A22" s="3" t="s">
        <v>25</v>
      </c>
      <c r="B22" s="40">
        <v>0</v>
      </c>
      <c r="C22" s="40">
        <v>0</v>
      </c>
      <c r="D22" s="40">
        <v>0</v>
      </c>
      <c r="E22" s="40"/>
      <c r="F22" s="3" t="s">
        <v>29</v>
      </c>
      <c r="G22" s="40">
        <v>0</v>
      </c>
      <c r="H22" s="40">
        <v>0</v>
      </c>
      <c r="I22" s="40">
        <v>0</v>
      </c>
      <c r="J22" s="40">
        <v>0</v>
      </c>
    </row>
    <row r="23" spans="1:10" ht="25.5">
      <c r="A23" s="3" t="s">
        <v>26</v>
      </c>
      <c r="B23" s="40">
        <v>0</v>
      </c>
      <c r="C23" s="40">
        <v>0</v>
      </c>
      <c r="D23" s="40">
        <v>0</v>
      </c>
      <c r="E23" s="40"/>
      <c r="F23" s="2" t="s">
        <v>30</v>
      </c>
      <c r="G23" s="40">
        <v>0</v>
      </c>
      <c r="H23" s="40">
        <v>0</v>
      </c>
      <c r="I23" s="40">
        <v>0</v>
      </c>
      <c r="J23" s="40">
        <v>0</v>
      </c>
    </row>
    <row r="24" spans="1:10">
      <c r="A24" s="2" t="s">
        <v>27</v>
      </c>
      <c r="B24" s="41">
        <v>0</v>
      </c>
      <c r="C24" s="41">
        <v>0</v>
      </c>
      <c r="D24" s="41">
        <v>0</v>
      </c>
      <c r="E24" s="41"/>
      <c r="F24" s="3" t="s">
        <v>33</v>
      </c>
      <c r="G24" s="40">
        <v>10038</v>
      </c>
      <c r="H24" s="40">
        <v>6968</v>
      </c>
      <c r="I24" s="40">
        <v>10219181</v>
      </c>
      <c r="J24" s="40">
        <v>11391749</v>
      </c>
    </row>
    <row r="25" spans="1:10">
      <c r="A25" s="2" t="s">
        <v>28</v>
      </c>
      <c r="B25" s="41">
        <v>0</v>
      </c>
      <c r="C25" s="41">
        <v>0</v>
      </c>
      <c r="D25" s="41">
        <v>0</v>
      </c>
      <c r="E25" s="41"/>
      <c r="F25" s="3" t="s">
        <v>7</v>
      </c>
      <c r="G25" s="40">
        <v>0</v>
      </c>
      <c r="H25" s="40">
        <v>0</v>
      </c>
      <c r="I25" s="40">
        <v>0</v>
      </c>
      <c r="J25" s="40">
        <v>0</v>
      </c>
    </row>
    <row r="26" spans="1:10">
      <c r="A26" s="39" t="s">
        <v>45</v>
      </c>
      <c r="B26" s="47">
        <v>20000</v>
      </c>
      <c r="C26" s="47">
        <v>20000</v>
      </c>
      <c r="D26" s="47">
        <f>SUM(D21:D25)</f>
        <v>22950000</v>
      </c>
      <c r="E26" s="47">
        <v>22950000</v>
      </c>
      <c r="F26" s="35" t="s">
        <v>46</v>
      </c>
      <c r="G26" s="44">
        <f>SUM(G21:G25)</f>
        <v>35000</v>
      </c>
      <c r="H26" s="44">
        <f>SUM(H21:H25)</f>
        <v>35386</v>
      </c>
      <c r="I26" s="44">
        <f>SUM(I21:I25)</f>
        <v>39868000</v>
      </c>
      <c r="J26" s="44">
        <f>SUM(J21:J25)</f>
        <v>41040568</v>
      </c>
    </row>
    <row r="27" spans="1:10">
      <c r="A27" s="2" t="s">
        <v>18</v>
      </c>
      <c r="B27" s="41">
        <v>15000</v>
      </c>
      <c r="C27" s="41">
        <v>15225</v>
      </c>
      <c r="D27" s="41">
        <v>15224761</v>
      </c>
      <c r="E27" s="41">
        <v>15224761</v>
      </c>
      <c r="F27" s="2"/>
      <c r="G27" s="41"/>
      <c r="H27" s="41"/>
      <c r="I27" s="41"/>
      <c r="J27" s="41"/>
    </row>
    <row r="28" spans="1:10">
      <c r="A28" s="39" t="s">
        <v>47</v>
      </c>
      <c r="B28" s="47">
        <v>15000</v>
      </c>
      <c r="C28" s="47">
        <v>15225</v>
      </c>
      <c r="D28" s="47">
        <f>SUM(D27)</f>
        <v>15224761</v>
      </c>
      <c r="E28" s="47">
        <v>15224761</v>
      </c>
      <c r="F28" s="39" t="s">
        <v>51</v>
      </c>
      <c r="G28" s="47">
        <v>0</v>
      </c>
      <c r="H28" s="47">
        <v>0</v>
      </c>
      <c r="I28" s="47">
        <v>0</v>
      </c>
      <c r="J28" s="47">
        <v>0</v>
      </c>
    </row>
    <row r="29" spans="1:10" ht="15.75">
      <c r="A29" s="6" t="s">
        <v>52</v>
      </c>
      <c r="B29" s="42">
        <v>35000</v>
      </c>
      <c r="C29" s="42">
        <v>35225</v>
      </c>
      <c r="D29" s="42">
        <v>38174761</v>
      </c>
      <c r="E29" s="42">
        <v>38174761</v>
      </c>
      <c r="F29" s="6" t="s">
        <v>53</v>
      </c>
      <c r="G29" s="42">
        <v>35000</v>
      </c>
      <c r="H29" s="42">
        <v>35386</v>
      </c>
      <c r="I29" s="42">
        <f>SUM(I26:I28)</f>
        <v>39868000</v>
      </c>
      <c r="J29" s="42">
        <v>41040568</v>
      </c>
    </row>
    <row r="30" spans="1:10" ht="15.75">
      <c r="A30" s="32" t="s">
        <v>42</v>
      </c>
      <c r="B30" s="43">
        <v>0</v>
      </c>
      <c r="C30" s="43">
        <v>161</v>
      </c>
      <c r="D30" s="50">
        <v>1693239</v>
      </c>
      <c r="E30" s="50">
        <v>2865807</v>
      </c>
      <c r="F30" s="32"/>
      <c r="G30" s="45"/>
      <c r="H30" s="48"/>
      <c r="I30" s="48"/>
      <c r="J30" s="48"/>
    </row>
    <row r="31" spans="1:10" ht="15.75">
      <c r="A31" s="28" t="s">
        <v>36</v>
      </c>
      <c r="B31" s="51">
        <v>52628</v>
      </c>
      <c r="C31" s="51">
        <v>54201</v>
      </c>
      <c r="D31" s="51">
        <v>59185120</v>
      </c>
      <c r="E31" s="51">
        <v>60969758</v>
      </c>
      <c r="F31" s="52"/>
      <c r="G31" s="51">
        <v>52628</v>
      </c>
      <c r="H31" s="51">
        <v>54201</v>
      </c>
      <c r="I31" s="51">
        <v>59185120</v>
      </c>
      <c r="J31" s="51">
        <v>60969758</v>
      </c>
    </row>
    <row r="32" spans="1:10" ht="15.75">
      <c r="A32" s="28" t="s">
        <v>37</v>
      </c>
      <c r="B32" s="51">
        <v>52628</v>
      </c>
      <c r="C32" s="51">
        <v>54201</v>
      </c>
      <c r="D32" s="51">
        <v>59185120</v>
      </c>
      <c r="E32" s="51">
        <v>60969758</v>
      </c>
      <c r="F32" s="52"/>
      <c r="G32" s="51">
        <v>52628</v>
      </c>
      <c r="H32" s="51">
        <v>54201</v>
      </c>
      <c r="I32" s="51">
        <v>59185120</v>
      </c>
      <c r="J32" s="51">
        <v>60969758</v>
      </c>
    </row>
    <row r="33" spans="1:7" ht="15.75">
      <c r="A33" s="22"/>
      <c r="B33" s="22"/>
      <c r="C33" s="22"/>
      <c r="D33" s="22"/>
      <c r="E33" s="22"/>
      <c r="F33" s="22"/>
      <c r="G33" s="22"/>
    </row>
    <row r="34" spans="1:7" ht="15.75">
      <c r="A34" s="55"/>
      <c r="B34" s="55"/>
      <c r="C34" s="55"/>
      <c r="D34" s="55"/>
      <c r="E34" s="55"/>
      <c r="F34" s="55"/>
      <c r="G34" s="55"/>
    </row>
    <row r="35" spans="1:7">
      <c r="A35" s="23"/>
      <c r="B35" s="23"/>
      <c r="C35" s="23"/>
      <c r="D35" s="23"/>
      <c r="E35" s="23"/>
      <c r="F35" s="23"/>
      <c r="G35" s="23"/>
    </row>
    <row r="36" spans="1:7" ht="15.75">
      <c r="A36" s="22"/>
      <c r="B36" s="24"/>
      <c r="C36" s="24"/>
      <c r="D36" s="24"/>
      <c r="E36" s="24"/>
      <c r="F36" s="22"/>
      <c r="G36" s="25"/>
    </row>
    <row r="37" spans="1:7" ht="15.75">
      <c r="A37" s="22"/>
      <c r="B37" s="24"/>
      <c r="C37" s="24"/>
      <c r="D37" s="24"/>
      <c r="E37" s="24"/>
      <c r="F37" s="22"/>
      <c r="G37" s="25"/>
    </row>
    <row r="38" spans="1:7" ht="15.75">
      <c r="A38" s="22"/>
      <c r="B38" s="26"/>
      <c r="C38" s="26"/>
      <c r="D38" s="26"/>
      <c r="E38" s="26"/>
      <c r="F38" s="22"/>
      <c r="G38" s="25"/>
    </row>
    <row r="39" spans="1:7" ht="15.75">
      <c r="A39" s="22"/>
      <c r="B39" s="25"/>
      <c r="C39" s="25"/>
      <c r="D39" s="25"/>
      <c r="E39" s="25"/>
      <c r="F39" s="22"/>
      <c r="G39" s="25"/>
    </row>
    <row r="40" spans="1:7" ht="15.75">
      <c r="A40" s="7"/>
      <c r="B40" s="7"/>
      <c r="C40" s="7"/>
      <c r="D40" s="7"/>
      <c r="E40" s="7"/>
      <c r="F40" s="7"/>
      <c r="G40" s="7"/>
    </row>
    <row r="41" spans="1:7" ht="15.75">
      <c r="A41" s="7"/>
      <c r="B41" s="7"/>
      <c r="C41" s="7"/>
      <c r="D41" s="7"/>
      <c r="E41" s="7"/>
      <c r="F41" s="7"/>
      <c r="G41" s="7"/>
    </row>
    <row r="42" spans="1:7" ht="15.75">
      <c r="A42" s="7"/>
      <c r="B42" s="7"/>
      <c r="C42" s="7"/>
      <c r="D42" s="7"/>
      <c r="E42" s="7"/>
      <c r="F42" s="7"/>
      <c r="G42" s="7"/>
    </row>
    <row r="43" spans="1:7" ht="15.75">
      <c r="A43" s="7"/>
      <c r="B43" s="7"/>
      <c r="C43" s="7"/>
      <c r="D43" s="7"/>
      <c r="E43" s="7"/>
      <c r="F43" s="7"/>
      <c r="G43" s="7"/>
    </row>
    <row r="44" spans="1:7" ht="15.75">
      <c r="A44" s="7"/>
      <c r="B44" s="7"/>
      <c r="C44" s="7"/>
      <c r="D44" s="7"/>
      <c r="E44" s="7"/>
      <c r="F44" s="7"/>
      <c r="G44" s="7"/>
    </row>
    <row r="45" spans="1:7" ht="15.75">
      <c r="A45" s="7"/>
      <c r="B45" s="7"/>
      <c r="C45" s="7"/>
      <c r="D45" s="7"/>
      <c r="E45" s="7"/>
      <c r="F45" s="7"/>
      <c r="G45" s="7"/>
    </row>
    <row r="46" spans="1:7" ht="15.75">
      <c r="A46" s="7"/>
      <c r="B46" s="7"/>
      <c r="C46" s="7"/>
      <c r="D46" s="7"/>
      <c r="E46" s="7"/>
      <c r="F46" s="7"/>
      <c r="G46" s="7"/>
    </row>
    <row r="47" spans="1:7" ht="15.75">
      <c r="A47" s="7"/>
      <c r="B47" s="7"/>
      <c r="C47" s="7"/>
      <c r="D47" s="7"/>
      <c r="E47" s="7"/>
      <c r="F47" s="7"/>
      <c r="G47" s="7"/>
    </row>
    <row r="48" spans="1:7" ht="15.75">
      <c r="A48" s="7"/>
      <c r="B48" s="7"/>
      <c r="C48" s="7"/>
      <c r="D48" s="7"/>
      <c r="E48" s="7"/>
      <c r="F48" s="7"/>
      <c r="G48" s="7"/>
    </row>
    <row r="49" spans="1:7" ht="15.75">
      <c r="A49" s="7"/>
      <c r="B49" s="7"/>
      <c r="C49" s="7"/>
      <c r="D49" s="7"/>
      <c r="E49" s="7"/>
      <c r="F49" s="7"/>
      <c r="G49" s="7"/>
    </row>
    <row r="50" spans="1:7" ht="15.75">
      <c r="A50" s="7"/>
      <c r="B50" s="7"/>
      <c r="C50" s="7"/>
      <c r="D50" s="7"/>
      <c r="E50" s="7"/>
      <c r="F50" s="7"/>
      <c r="G50" s="7"/>
    </row>
    <row r="51" spans="1:7" ht="15.75">
      <c r="A51" s="7"/>
      <c r="B51" s="7"/>
      <c r="C51" s="7"/>
      <c r="D51" s="7"/>
      <c r="E51" s="7"/>
      <c r="F51" s="7"/>
      <c r="G51" s="7"/>
    </row>
    <row r="52" spans="1:7" ht="15.75">
      <c r="A52" s="7"/>
      <c r="B52" s="7"/>
      <c r="C52" s="7"/>
      <c r="D52" s="7"/>
      <c r="E52" s="7"/>
      <c r="F52" s="7"/>
      <c r="G52" s="7"/>
    </row>
    <row r="53" spans="1:7" ht="15.75">
      <c r="A53" s="7"/>
      <c r="B53" s="7"/>
      <c r="C53" s="7"/>
      <c r="D53" s="7"/>
      <c r="E53" s="7"/>
      <c r="F53" s="7"/>
      <c r="G53" s="7"/>
    </row>
    <row r="54" spans="1:7" ht="15.75">
      <c r="A54" s="7"/>
      <c r="B54" s="7"/>
      <c r="C54" s="7"/>
      <c r="D54" s="7"/>
      <c r="E54" s="7"/>
      <c r="F54" s="7"/>
      <c r="G54" s="7"/>
    </row>
    <row r="55" spans="1:7" ht="15.75">
      <c r="A55" s="7"/>
      <c r="B55" s="7"/>
      <c r="C55" s="7"/>
      <c r="D55" s="7"/>
      <c r="E55" s="7"/>
      <c r="F55" s="7"/>
      <c r="G55" s="7"/>
    </row>
    <row r="56" spans="1:7" ht="15.75">
      <c r="A56" s="7"/>
      <c r="B56" s="7"/>
      <c r="C56" s="7"/>
      <c r="D56" s="7"/>
      <c r="E56" s="7"/>
      <c r="F56" s="7"/>
      <c r="G56" s="7"/>
    </row>
    <row r="57" spans="1:7" ht="3" customHeight="1">
      <c r="A57" s="7"/>
      <c r="B57" s="7"/>
      <c r="C57" s="7"/>
      <c r="D57" s="7"/>
      <c r="E57" s="7"/>
      <c r="F57" s="7"/>
      <c r="G57" s="7"/>
    </row>
    <row r="58" spans="1:7" ht="15.75" hidden="1">
      <c r="A58" s="7"/>
      <c r="B58" s="7"/>
      <c r="C58" s="7"/>
      <c r="D58" s="7"/>
      <c r="E58" s="7"/>
      <c r="F58" s="7"/>
      <c r="G58" s="7"/>
    </row>
    <row r="59" spans="1:7" ht="15.75" hidden="1">
      <c r="A59" s="7"/>
      <c r="B59" s="7"/>
      <c r="C59" s="7"/>
      <c r="D59" s="7"/>
      <c r="E59" s="7"/>
      <c r="F59" s="7"/>
      <c r="G59" s="7"/>
    </row>
    <row r="60" spans="1:7" ht="15.75" hidden="1">
      <c r="A60" s="7"/>
      <c r="B60" s="7"/>
      <c r="C60" s="7"/>
      <c r="D60" s="7"/>
      <c r="E60" s="7"/>
      <c r="F60" s="7"/>
      <c r="G60" s="7"/>
    </row>
    <row r="61" spans="1:7" ht="15.75" hidden="1">
      <c r="A61" s="7"/>
      <c r="B61" s="7"/>
      <c r="C61" s="7"/>
      <c r="D61" s="7"/>
      <c r="E61" s="7"/>
      <c r="F61" s="7"/>
      <c r="G61" s="7"/>
    </row>
    <row r="62" spans="1:7" ht="15.75" hidden="1">
      <c r="A62" s="7"/>
      <c r="B62" s="7"/>
      <c r="C62" s="7"/>
      <c r="D62" s="7"/>
      <c r="E62" s="7"/>
      <c r="F62" s="7"/>
      <c r="G62" s="7"/>
    </row>
    <row r="63" spans="1:7" ht="15.75" hidden="1">
      <c r="A63" s="7"/>
      <c r="B63" s="7"/>
      <c r="C63" s="7"/>
      <c r="D63" s="7"/>
      <c r="E63" s="7"/>
      <c r="F63" s="7"/>
      <c r="G63" s="7"/>
    </row>
    <row r="64" spans="1:7" ht="15.75" hidden="1">
      <c r="A64" s="7"/>
      <c r="B64" s="7"/>
      <c r="C64" s="7"/>
      <c r="D64" s="7"/>
      <c r="E64" s="7"/>
      <c r="F64" s="7"/>
      <c r="G64" s="7"/>
    </row>
  </sheetData>
  <mergeCells count="3">
    <mergeCell ref="A3:G3"/>
    <mergeCell ref="A19:G19"/>
    <mergeCell ref="A34:G34"/>
  </mergeCells>
  <pageMargins left="0.70866141732283472" right="0.70866141732283472" top="0.35433070866141736" bottom="0.35433070866141736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H8" sqref="H8"/>
    </sheetView>
  </sheetViews>
  <sheetFormatPr defaultRowHeight="15"/>
  <cols>
    <col min="1" max="1" width="4.7109375" customWidth="1"/>
    <col min="2" max="2" width="34.28515625" customWidth="1"/>
    <col min="3" max="3" width="14.85546875" customWidth="1"/>
    <col min="4" max="5" width="15.7109375" customWidth="1"/>
    <col min="6" max="6" width="16.140625" customWidth="1"/>
    <col min="7" max="8" width="15.7109375" customWidth="1"/>
    <col min="9" max="9" width="14" customWidth="1"/>
    <col min="259" max="259" width="4.7109375" customWidth="1"/>
    <col min="260" max="260" width="38.7109375" customWidth="1"/>
    <col min="261" max="265" width="15.7109375" customWidth="1"/>
    <col min="515" max="515" width="4.7109375" customWidth="1"/>
    <col min="516" max="516" width="38.7109375" customWidth="1"/>
    <col min="517" max="521" width="15.7109375" customWidth="1"/>
    <col min="771" max="771" width="4.7109375" customWidth="1"/>
    <col min="772" max="772" width="38.7109375" customWidth="1"/>
    <col min="773" max="777" width="15.7109375" customWidth="1"/>
    <col min="1027" max="1027" width="4.7109375" customWidth="1"/>
    <col min="1028" max="1028" width="38.7109375" customWidth="1"/>
    <col min="1029" max="1033" width="15.7109375" customWidth="1"/>
    <col min="1283" max="1283" width="4.7109375" customWidth="1"/>
    <col min="1284" max="1284" width="38.7109375" customWidth="1"/>
    <col min="1285" max="1289" width="15.7109375" customWidth="1"/>
    <col min="1539" max="1539" width="4.7109375" customWidth="1"/>
    <col min="1540" max="1540" width="38.7109375" customWidth="1"/>
    <col min="1541" max="1545" width="15.7109375" customWidth="1"/>
    <col min="1795" max="1795" width="4.7109375" customWidth="1"/>
    <col min="1796" max="1796" width="38.7109375" customWidth="1"/>
    <col min="1797" max="1801" width="15.7109375" customWidth="1"/>
    <col min="2051" max="2051" width="4.7109375" customWidth="1"/>
    <col min="2052" max="2052" width="38.7109375" customWidth="1"/>
    <col min="2053" max="2057" width="15.7109375" customWidth="1"/>
    <col min="2307" max="2307" width="4.7109375" customWidth="1"/>
    <col min="2308" max="2308" width="38.7109375" customWidth="1"/>
    <col min="2309" max="2313" width="15.7109375" customWidth="1"/>
    <col min="2563" max="2563" width="4.7109375" customWidth="1"/>
    <col min="2564" max="2564" width="38.7109375" customWidth="1"/>
    <col min="2565" max="2569" width="15.7109375" customWidth="1"/>
    <col min="2819" max="2819" width="4.7109375" customWidth="1"/>
    <col min="2820" max="2820" width="38.7109375" customWidth="1"/>
    <col min="2821" max="2825" width="15.7109375" customWidth="1"/>
    <col min="3075" max="3075" width="4.7109375" customWidth="1"/>
    <col min="3076" max="3076" width="38.7109375" customWidth="1"/>
    <col min="3077" max="3081" width="15.7109375" customWidth="1"/>
    <col min="3331" max="3331" width="4.7109375" customWidth="1"/>
    <col min="3332" max="3332" width="38.7109375" customWidth="1"/>
    <col min="3333" max="3337" width="15.7109375" customWidth="1"/>
    <col min="3587" max="3587" width="4.7109375" customWidth="1"/>
    <col min="3588" max="3588" width="38.7109375" customWidth="1"/>
    <col min="3589" max="3593" width="15.7109375" customWidth="1"/>
    <col min="3843" max="3843" width="4.7109375" customWidth="1"/>
    <col min="3844" max="3844" width="38.7109375" customWidth="1"/>
    <col min="3845" max="3849" width="15.7109375" customWidth="1"/>
    <col min="4099" max="4099" width="4.7109375" customWidth="1"/>
    <col min="4100" max="4100" width="38.7109375" customWidth="1"/>
    <col min="4101" max="4105" width="15.7109375" customWidth="1"/>
    <col min="4355" max="4355" width="4.7109375" customWidth="1"/>
    <col min="4356" max="4356" width="38.7109375" customWidth="1"/>
    <col min="4357" max="4361" width="15.7109375" customWidth="1"/>
    <col min="4611" max="4611" width="4.7109375" customWidth="1"/>
    <col min="4612" max="4612" width="38.7109375" customWidth="1"/>
    <col min="4613" max="4617" width="15.7109375" customWidth="1"/>
    <col min="4867" max="4867" width="4.7109375" customWidth="1"/>
    <col min="4868" max="4868" width="38.7109375" customWidth="1"/>
    <col min="4869" max="4873" width="15.7109375" customWidth="1"/>
    <col min="5123" max="5123" width="4.7109375" customWidth="1"/>
    <col min="5124" max="5124" width="38.7109375" customWidth="1"/>
    <col min="5125" max="5129" width="15.7109375" customWidth="1"/>
    <col min="5379" max="5379" width="4.7109375" customWidth="1"/>
    <col min="5380" max="5380" width="38.7109375" customWidth="1"/>
    <col min="5381" max="5385" width="15.7109375" customWidth="1"/>
    <col min="5635" max="5635" width="4.7109375" customWidth="1"/>
    <col min="5636" max="5636" width="38.7109375" customWidth="1"/>
    <col min="5637" max="5641" width="15.7109375" customWidth="1"/>
    <col min="5891" max="5891" width="4.7109375" customWidth="1"/>
    <col min="5892" max="5892" width="38.7109375" customWidth="1"/>
    <col min="5893" max="5897" width="15.7109375" customWidth="1"/>
    <col min="6147" max="6147" width="4.7109375" customWidth="1"/>
    <col min="6148" max="6148" width="38.7109375" customWidth="1"/>
    <col min="6149" max="6153" width="15.7109375" customWidth="1"/>
    <col min="6403" max="6403" width="4.7109375" customWidth="1"/>
    <col min="6404" max="6404" width="38.7109375" customWidth="1"/>
    <col min="6405" max="6409" width="15.7109375" customWidth="1"/>
    <col min="6659" max="6659" width="4.7109375" customWidth="1"/>
    <col min="6660" max="6660" width="38.7109375" customWidth="1"/>
    <col min="6661" max="6665" width="15.7109375" customWidth="1"/>
    <col min="6915" max="6915" width="4.7109375" customWidth="1"/>
    <col min="6916" max="6916" width="38.7109375" customWidth="1"/>
    <col min="6917" max="6921" width="15.7109375" customWidth="1"/>
    <col min="7171" max="7171" width="4.7109375" customWidth="1"/>
    <col min="7172" max="7172" width="38.7109375" customWidth="1"/>
    <col min="7173" max="7177" width="15.7109375" customWidth="1"/>
    <col min="7427" max="7427" width="4.7109375" customWidth="1"/>
    <col min="7428" max="7428" width="38.7109375" customWidth="1"/>
    <col min="7429" max="7433" width="15.7109375" customWidth="1"/>
    <col min="7683" max="7683" width="4.7109375" customWidth="1"/>
    <col min="7684" max="7684" width="38.7109375" customWidth="1"/>
    <col min="7685" max="7689" width="15.7109375" customWidth="1"/>
    <col min="7939" max="7939" width="4.7109375" customWidth="1"/>
    <col min="7940" max="7940" width="38.7109375" customWidth="1"/>
    <col min="7941" max="7945" width="15.7109375" customWidth="1"/>
    <col min="8195" max="8195" width="4.7109375" customWidth="1"/>
    <col min="8196" max="8196" width="38.7109375" customWidth="1"/>
    <col min="8197" max="8201" width="15.7109375" customWidth="1"/>
    <col min="8451" max="8451" width="4.7109375" customWidth="1"/>
    <col min="8452" max="8452" width="38.7109375" customWidth="1"/>
    <col min="8453" max="8457" width="15.7109375" customWidth="1"/>
    <col min="8707" max="8707" width="4.7109375" customWidth="1"/>
    <col min="8708" max="8708" width="38.7109375" customWidth="1"/>
    <col min="8709" max="8713" width="15.7109375" customWidth="1"/>
    <col min="8963" max="8963" width="4.7109375" customWidth="1"/>
    <col min="8964" max="8964" width="38.7109375" customWidth="1"/>
    <col min="8965" max="8969" width="15.7109375" customWidth="1"/>
    <col min="9219" max="9219" width="4.7109375" customWidth="1"/>
    <col min="9220" max="9220" width="38.7109375" customWidth="1"/>
    <col min="9221" max="9225" width="15.7109375" customWidth="1"/>
    <col min="9475" max="9475" width="4.7109375" customWidth="1"/>
    <col min="9476" max="9476" width="38.7109375" customWidth="1"/>
    <col min="9477" max="9481" width="15.7109375" customWidth="1"/>
    <col min="9731" max="9731" width="4.7109375" customWidth="1"/>
    <col min="9732" max="9732" width="38.7109375" customWidth="1"/>
    <col min="9733" max="9737" width="15.7109375" customWidth="1"/>
    <col min="9987" max="9987" width="4.7109375" customWidth="1"/>
    <col min="9988" max="9988" width="38.7109375" customWidth="1"/>
    <col min="9989" max="9993" width="15.7109375" customWidth="1"/>
    <col min="10243" max="10243" width="4.7109375" customWidth="1"/>
    <col min="10244" max="10244" width="38.7109375" customWidth="1"/>
    <col min="10245" max="10249" width="15.7109375" customWidth="1"/>
    <col min="10499" max="10499" width="4.7109375" customWidth="1"/>
    <col min="10500" max="10500" width="38.7109375" customWidth="1"/>
    <col min="10501" max="10505" width="15.7109375" customWidth="1"/>
    <col min="10755" max="10755" width="4.7109375" customWidth="1"/>
    <col min="10756" max="10756" width="38.7109375" customWidth="1"/>
    <col min="10757" max="10761" width="15.7109375" customWidth="1"/>
    <col min="11011" max="11011" width="4.7109375" customWidth="1"/>
    <col min="11012" max="11012" width="38.7109375" customWidth="1"/>
    <col min="11013" max="11017" width="15.7109375" customWidth="1"/>
    <col min="11267" max="11267" width="4.7109375" customWidth="1"/>
    <col min="11268" max="11268" width="38.7109375" customWidth="1"/>
    <col min="11269" max="11273" width="15.7109375" customWidth="1"/>
    <col min="11523" max="11523" width="4.7109375" customWidth="1"/>
    <col min="11524" max="11524" width="38.7109375" customWidth="1"/>
    <col min="11525" max="11529" width="15.7109375" customWidth="1"/>
    <col min="11779" max="11779" width="4.7109375" customWidth="1"/>
    <col min="11780" max="11780" width="38.7109375" customWidth="1"/>
    <col min="11781" max="11785" width="15.7109375" customWidth="1"/>
    <col min="12035" max="12035" width="4.7109375" customWidth="1"/>
    <col min="12036" max="12036" width="38.7109375" customWidth="1"/>
    <col min="12037" max="12041" width="15.7109375" customWidth="1"/>
    <col min="12291" max="12291" width="4.7109375" customWidth="1"/>
    <col min="12292" max="12292" width="38.7109375" customWidth="1"/>
    <col min="12293" max="12297" width="15.7109375" customWidth="1"/>
    <col min="12547" max="12547" width="4.7109375" customWidth="1"/>
    <col min="12548" max="12548" width="38.7109375" customWidth="1"/>
    <col min="12549" max="12553" width="15.7109375" customWidth="1"/>
    <col min="12803" max="12803" width="4.7109375" customWidth="1"/>
    <col min="12804" max="12804" width="38.7109375" customWidth="1"/>
    <col min="12805" max="12809" width="15.7109375" customWidth="1"/>
    <col min="13059" max="13059" width="4.7109375" customWidth="1"/>
    <col min="13060" max="13060" width="38.7109375" customWidth="1"/>
    <col min="13061" max="13065" width="15.7109375" customWidth="1"/>
    <col min="13315" max="13315" width="4.7109375" customWidth="1"/>
    <col min="13316" max="13316" width="38.7109375" customWidth="1"/>
    <col min="13317" max="13321" width="15.7109375" customWidth="1"/>
    <col min="13571" max="13571" width="4.7109375" customWidth="1"/>
    <col min="13572" max="13572" width="38.7109375" customWidth="1"/>
    <col min="13573" max="13577" width="15.7109375" customWidth="1"/>
    <col min="13827" max="13827" width="4.7109375" customWidth="1"/>
    <col min="13828" max="13828" width="38.7109375" customWidth="1"/>
    <col min="13829" max="13833" width="15.7109375" customWidth="1"/>
    <col min="14083" max="14083" width="4.7109375" customWidth="1"/>
    <col min="14084" max="14084" width="38.7109375" customWidth="1"/>
    <col min="14085" max="14089" width="15.7109375" customWidth="1"/>
    <col min="14339" max="14339" width="4.7109375" customWidth="1"/>
    <col min="14340" max="14340" width="38.7109375" customWidth="1"/>
    <col min="14341" max="14345" width="15.7109375" customWidth="1"/>
    <col min="14595" max="14595" width="4.7109375" customWidth="1"/>
    <col min="14596" max="14596" width="38.7109375" customWidth="1"/>
    <col min="14597" max="14601" width="15.7109375" customWidth="1"/>
    <col min="14851" max="14851" width="4.7109375" customWidth="1"/>
    <col min="14852" max="14852" width="38.7109375" customWidth="1"/>
    <col min="14853" max="14857" width="15.7109375" customWidth="1"/>
    <col min="15107" max="15107" width="4.7109375" customWidth="1"/>
    <col min="15108" max="15108" width="38.7109375" customWidth="1"/>
    <col min="15109" max="15113" width="15.7109375" customWidth="1"/>
    <col min="15363" max="15363" width="4.7109375" customWidth="1"/>
    <col min="15364" max="15364" width="38.7109375" customWidth="1"/>
    <col min="15365" max="15369" width="15.7109375" customWidth="1"/>
    <col min="15619" max="15619" width="4.7109375" customWidth="1"/>
    <col min="15620" max="15620" width="38.7109375" customWidth="1"/>
    <col min="15621" max="15625" width="15.7109375" customWidth="1"/>
    <col min="15875" max="15875" width="4.7109375" customWidth="1"/>
    <col min="15876" max="15876" width="38.7109375" customWidth="1"/>
    <col min="15877" max="15881" width="15.7109375" customWidth="1"/>
    <col min="16131" max="16131" width="4.7109375" customWidth="1"/>
    <col min="16132" max="16132" width="38.7109375" customWidth="1"/>
    <col min="16133" max="16137" width="15.7109375" customWidth="1"/>
  </cols>
  <sheetData>
    <row r="1" spans="1:9">
      <c r="B1" t="s">
        <v>44</v>
      </c>
    </row>
    <row r="2" spans="1:9" ht="10.5" customHeight="1"/>
    <row r="3" spans="1:9" hidden="1"/>
    <row r="4" spans="1:9" ht="71.25" customHeight="1">
      <c r="A4" s="8">
        <v>1</v>
      </c>
      <c r="B4" s="9" t="s">
        <v>8</v>
      </c>
      <c r="C4" s="10" t="s">
        <v>62</v>
      </c>
      <c r="D4" s="10" t="s">
        <v>9</v>
      </c>
      <c r="E4" s="10" t="s">
        <v>63</v>
      </c>
      <c r="F4" s="5" t="s">
        <v>43</v>
      </c>
      <c r="G4" s="30" t="s">
        <v>61</v>
      </c>
      <c r="H4" s="30" t="s">
        <v>78</v>
      </c>
      <c r="I4" s="29" t="s">
        <v>10</v>
      </c>
    </row>
    <row r="5" spans="1:9" ht="24.95" customHeight="1">
      <c r="A5" s="8">
        <v>2</v>
      </c>
      <c r="B5" s="12" t="s">
        <v>54</v>
      </c>
      <c r="C5" s="11">
        <v>0</v>
      </c>
      <c r="D5" s="11" t="s">
        <v>35</v>
      </c>
      <c r="E5" s="11">
        <v>2124000</v>
      </c>
      <c r="F5" s="19"/>
      <c r="G5" s="19"/>
      <c r="H5" s="19"/>
      <c r="I5" s="17" t="s">
        <v>12</v>
      </c>
    </row>
    <row r="6" spans="1:9" ht="24.95" customHeight="1">
      <c r="A6" s="8">
        <v>3</v>
      </c>
      <c r="B6" s="13" t="s">
        <v>13</v>
      </c>
      <c r="C6" s="11">
        <v>900000</v>
      </c>
      <c r="D6" s="11" t="s">
        <v>11</v>
      </c>
      <c r="E6" s="11">
        <v>0</v>
      </c>
      <c r="F6" s="20">
        <v>900</v>
      </c>
      <c r="G6" s="20">
        <v>900</v>
      </c>
      <c r="H6" s="20">
        <v>900000</v>
      </c>
      <c r="I6" s="17" t="s">
        <v>12</v>
      </c>
    </row>
    <row r="7" spans="1:9" ht="24.95" customHeight="1">
      <c r="A7" s="8">
        <v>4</v>
      </c>
      <c r="B7" s="14" t="s">
        <v>14</v>
      </c>
      <c r="C7" s="11">
        <v>21000000</v>
      </c>
      <c r="D7" s="11" t="s">
        <v>11</v>
      </c>
      <c r="E7" s="11">
        <v>0</v>
      </c>
      <c r="F7" s="20">
        <v>21000</v>
      </c>
      <c r="G7" s="20">
        <v>21180</v>
      </c>
      <c r="H7" s="20">
        <v>21180000</v>
      </c>
      <c r="I7" s="17" t="s">
        <v>12</v>
      </c>
    </row>
    <row r="8" spans="1:9" ht="24.95" customHeight="1">
      <c r="A8" s="8">
        <v>5</v>
      </c>
      <c r="B8" s="15" t="s">
        <v>15</v>
      </c>
      <c r="C8" s="11">
        <v>505000</v>
      </c>
      <c r="D8" s="11" t="s">
        <v>11</v>
      </c>
      <c r="E8" s="11">
        <v>0</v>
      </c>
      <c r="F8" s="20">
        <v>505</v>
      </c>
      <c r="G8" s="20">
        <v>505</v>
      </c>
      <c r="H8" s="20">
        <v>505000</v>
      </c>
      <c r="I8" s="17" t="s">
        <v>12</v>
      </c>
    </row>
    <row r="9" spans="1:9" ht="63.75" customHeight="1">
      <c r="A9" s="8">
        <v>6</v>
      </c>
      <c r="B9" s="49" t="s">
        <v>60</v>
      </c>
      <c r="C9" s="11">
        <v>2950</v>
      </c>
      <c r="D9" s="11" t="s">
        <v>11</v>
      </c>
      <c r="E9" s="11">
        <v>0</v>
      </c>
      <c r="F9" s="20">
        <v>0</v>
      </c>
      <c r="G9" s="20">
        <v>2950</v>
      </c>
      <c r="H9" s="20">
        <v>4129989</v>
      </c>
      <c r="I9" s="17" t="s">
        <v>12</v>
      </c>
    </row>
    <row r="10" spans="1:9" ht="53.25" customHeight="1">
      <c r="A10" s="8">
        <v>7</v>
      </c>
      <c r="B10" s="14" t="s">
        <v>59</v>
      </c>
      <c r="C10" s="11">
        <v>1430000</v>
      </c>
      <c r="D10" s="11" t="s">
        <v>11</v>
      </c>
      <c r="E10" s="11">
        <v>0</v>
      </c>
      <c r="F10" s="20">
        <v>1430</v>
      </c>
      <c r="G10" s="20">
        <v>1430</v>
      </c>
      <c r="H10" s="20">
        <v>1430000</v>
      </c>
      <c r="I10" s="17" t="s">
        <v>12</v>
      </c>
    </row>
    <row r="11" spans="1:9" ht="43.9" customHeight="1">
      <c r="A11" s="8">
        <v>8</v>
      </c>
      <c r="B11" s="14" t="s">
        <v>55</v>
      </c>
      <c r="C11" s="11">
        <v>1524000</v>
      </c>
      <c r="D11" s="11" t="s">
        <v>35</v>
      </c>
      <c r="E11" s="11">
        <v>1397000</v>
      </c>
      <c r="F11" s="20">
        <v>127</v>
      </c>
      <c r="G11" s="20">
        <v>127</v>
      </c>
      <c r="H11" s="20">
        <v>127000</v>
      </c>
      <c r="I11" s="17" t="s">
        <v>12</v>
      </c>
    </row>
    <row r="12" spans="1:9" ht="43.9" customHeight="1">
      <c r="A12" s="8">
        <v>9</v>
      </c>
      <c r="B12" s="14" t="s">
        <v>58</v>
      </c>
      <c r="C12" s="11">
        <v>1000000</v>
      </c>
      <c r="D12" s="11" t="s">
        <v>11</v>
      </c>
      <c r="E12" s="11">
        <v>0</v>
      </c>
      <c r="F12" s="20">
        <v>1000</v>
      </c>
      <c r="G12" s="20">
        <v>1000</v>
      </c>
      <c r="H12" s="20">
        <v>1000000</v>
      </c>
      <c r="I12" s="17" t="s">
        <v>12</v>
      </c>
    </row>
    <row r="13" spans="1:9" ht="43.9" customHeight="1">
      <c r="A13" s="8">
        <v>10</v>
      </c>
      <c r="B13" s="14" t="s">
        <v>56</v>
      </c>
      <c r="C13" s="11">
        <v>110400</v>
      </c>
      <c r="D13" s="11" t="s">
        <v>11</v>
      </c>
      <c r="E13" s="11">
        <v>0</v>
      </c>
      <c r="F13" s="20">
        <v>0</v>
      </c>
      <c r="G13" s="20">
        <v>110</v>
      </c>
      <c r="H13" s="20">
        <v>110000</v>
      </c>
      <c r="I13" s="17" t="s">
        <v>12</v>
      </c>
    </row>
    <row r="14" spans="1:9" ht="43.9" customHeight="1">
      <c r="A14" s="8">
        <v>11</v>
      </c>
      <c r="B14" s="14" t="s">
        <v>57</v>
      </c>
      <c r="C14" s="11">
        <v>215900</v>
      </c>
      <c r="D14" s="11" t="s">
        <v>11</v>
      </c>
      <c r="E14" s="11">
        <v>0</v>
      </c>
      <c r="F14" s="20">
        <v>0</v>
      </c>
      <c r="G14" s="20">
        <v>216</v>
      </c>
      <c r="H14" s="20">
        <v>216000</v>
      </c>
      <c r="I14" s="17" t="s">
        <v>12</v>
      </c>
    </row>
    <row r="15" spans="1:9" ht="43.9" customHeight="1">
      <c r="A15" s="8">
        <v>12</v>
      </c>
      <c r="B15" s="14" t="s">
        <v>64</v>
      </c>
      <c r="C15" s="11">
        <v>50830</v>
      </c>
      <c r="D15" s="11" t="s">
        <v>65</v>
      </c>
      <c r="E15" s="11"/>
      <c r="F15" s="20">
        <v>0</v>
      </c>
      <c r="G15" s="20">
        <v>0</v>
      </c>
      <c r="H15" s="20">
        <v>50830</v>
      </c>
      <c r="I15" s="17" t="s">
        <v>12</v>
      </c>
    </row>
    <row r="16" spans="1:9" ht="24.95" customHeight="1">
      <c r="A16" s="8">
        <v>12</v>
      </c>
      <c r="B16" s="9" t="s">
        <v>34</v>
      </c>
      <c r="C16" s="18">
        <f>SUM(C6:C10)</f>
        <v>23837950</v>
      </c>
      <c r="D16" s="18"/>
      <c r="E16" s="18">
        <f>SUM(E5:E14)</f>
        <v>3521000</v>
      </c>
      <c r="F16" s="21">
        <f>SUM(F5:F15)</f>
        <v>24962</v>
      </c>
      <c r="G16" s="21">
        <f>SUM(G6:G15)</f>
        <v>28418</v>
      </c>
      <c r="H16" s="21">
        <f>SUM(H6:H15)</f>
        <v>29648819</v>
      </c>
      <c r="I16" s="17"/>
    </row>
    <row r="17" spans="7:8">
      <c r="G17" s="33"/>
      <c r="H17" s="3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működés,felhalm2</vt:lpstr>
      <vt:lpstr>felhalmozási3</vt:lpstr>
      <vt:lpstr>'működés,felhalm2'!Nyomtatási_terület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2017-03-22T09:46:56Z</cp:lastPrinted>
  <dcterms:created xsi:type="dcterms:W3CDTF">2016-02-06T13:39:12Z</dcterms:created>
  <dcterms:modified xsi:type="dcterms:W3CDTF">2017-03-22T09:47:09Z</dcterms:modified>
</cp:coreProperties>
</file>