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127BBC04-7F12-4841-8E3A-5582457937C2}" xr6:coauthVersionLast="43" xr6:coauthVersionMax="43" xr10:uidLastSave="{00000000-0000-0000-0000-000000000000}"/>
  <bookViews>
    <workbookView xWindow="-120" yWindow="-120" windowWidth="21840" windowHeight="13140" xr2:uid="{8A27E3EC-68F4-4EE6-84F5-320003B4879F}"/>
  </bookViews>
  <sheets>
    <sheet name="15.sz. melléklet" sheetId="1" r:id="rId1"/>
  </sheets>
  <externalReferences>
    <externalReference r:id="rId2"/>
  </externalReferences>
  <definedNames>
    <definedName name="_xlnm.Print_Area" localSheetId="0">'15.sz. melléklet'!$A$1:$O$26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<sst xmlns="http://schemas.openxmlformats.org/spreadsheetml/2006/main" count="66" uniqueCount="66">
  <si>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15. melléklet</t>
  </si>
  <si>
    <t>Balatonakali Önkormányzat 2018.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</si>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</sst>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C2C6-E8F7-40B5-961A-DC4A20970E2A}">
  <dimension ref="A1:V32"/>
  <sheetViews>
    <sheetView tabSelected="1" workbookViewId="0">
      <selection sqref="A1:O1"/>
    </sheetView>
  </sheetViews>
  <sheetFormatPr defaultRowHeight="12.75" x14ac:dyDescent="0.2"/>
  <cols>
    <col min="1" max="1" width="5.28515625" style="6" customWidth="1"/>
    <col min="2" max="2" width="24" style="6" customWidth="1"/>
    <col min="3" max="15" width="7.7109375" style="6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'[1]1.sz. melléklet'!G2</f>
        <v>az 5/2019. (V.06.) önkormányzati rendelethez</v>
      </c>
      <c r="Q2" s="4"/>
      <c r="R2" s="4"/>
      <c r="S2" s="4"/>
      <c r="T2" s="4"/>
      <c r="U2" s="4"/>
      <c r="V2" s="4"/>
    </row>
    <row r="3" spans="1:22" ht="15" customHeight="1" x14ac:dyDescent="0.2">
      <c r="A3" s="5"/>
    </row>
    <row r="4" spans="1:22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22" ht="1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</row>
    <row r="6" spans="1:22" ht="15" customHeight="1" thickBot="1" x14ac:dyDescent="0.25">
      <c r="M6" s="11" t="s">
        <v>2</v>
      </c>
      <c r="N6" s="11"/>
      <c r="O6" s="11"/>
      <c r="P6" s="10"/>
    </row>
    <row r="7" spans="1:22" s="16" customFormat="1" ht="15" customHeight="1" thickTop="1" x14ac:dyDescent="0.2">
      <c r="A7" s="12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3" t="s">
        <v>15</v>
      </c>
      <c r="N7" s="13" t="s">
        <v>16</v>
      </c>
      <c r="O7" s="14" t="s">
        <v>17</v>
      </c>
      <c r="P7" s="15"/>
    </row>
    <row r="8" spans="1:22" s="16" customFormat="1" ht="15" customHeight="1" thickBot="1" x14ac:dyDescent="0.25">
      <c r="A8" s="17" t="s">
        <v>18</v>
      </c>
      <c r="B8" s="18" t="s">
        <v>19</v>
      </c>
      <c r="C8" s="18" t="s">
        <v>20</v>
      </c>
      <c r="D8" s="18" t="s">
        <v>21</v>
      </c>
      <c r="E8" s="18" t="s">
        <v>22</v>
      </c>
      <c r="F8" s="18" t="s">
        <v>23</v>
      </c>
      <c r="G8" s="18" t="s">
        <v>24</v>
      </c>
      <c r="H8" s="18" t="s">
        <v>25</v>
      </c>
      <c r="I8" s="18" t="s">
        <v>26</v>
      </c>
      <c r="J8" s="18" t="s">
        <v>27</v>
      </c>
      <c r="K8" s="18" t="s">
        <v>28</v>
      </c>
      <c r="L8" s="18" t="s">
        <v>29</v>
      </c>
      <c r="M8" s="18" t="s">
        <v>30</v>
      </c>
      <c r="N8" s="18" t="s">
        <v>31</v>
      </c>
      <c r="O8" s="19" t="s">
        <v>32</v>
      </c>
      <c r="P8" s="15"/>
    </row>
    <row r="9" spans="1:22" s="16" customFormat="1" ht="15" customHeight="1" thickTop="1" x14ac:dyDescent="0.2">
      <c r="A9" s="20" t="s">
        <v>33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</row>
    <row r="10" spans="1:22" s="16" customFormat="1" ht="15" customHeight="1" x14ac:dyDescent="0.2">
      <c r="A10" s="22" t="s">
        <v>34</v>
      </c>
      <c r="B10" s="23" t="s">
        <v>35</v>
      </c>
      <c r="C10" s="24">
        <v>2300</v>
      </c>
      <c r="D10" s="24">
        <v>2380</v>
      </c>
      <c r="E10" s="24">
        <v>17000</v>
      </c>
      <c r="F10" s="24">
        <v>16000</v>
      </c>
      <c r="G10" s="24">
        <v>15000</v>
      </c>
      <c r="H10" s="24">
        <v>18000</v>
      </c>
      <c r="I10" s="24">
        <v>20000</v>
      </c>
      <c r="J10" s="24">
        <v>22000</v>
      </c>
      <c r="K10" s="24">
        <v>10000</v>
      </c>
      <c r="L10" s="24">
        <v>15000</v>
      </c>
      <c r="M10" s="24">
        <v>8000</v>
      </c>
      <c r="N10" s="24">
        <v>12353</v>
      </c>
      <c r="O10" s="25">
        <f t="shared" ref="O10:O15" si="0">SUM(C10:N10)</f>
        <v>158033</v>
      </c>
      <c r="P10" s="21"/>
      <c r="Q10" s="26"/>
      <c r="R10" s="26"/>
      <c r="S10" s="26"/>
      <c r="T10" s="26"/>
      <c r="U10" s="26"/>
    </row>
    <row r="11" spans="1:22" s="16" customFormat="1" ht="15" customHeight="1" x14ac:dyDescent="0.2">
      <c r="A11" s="22" t="s">
        <v>36</v>
      </c>
      <c r="B11" s="23" t="s">
        <v>37</v>
      </c>
      <c r="C11" s="24">
        <v>11</v>
      </c>
      <c r="D11" s="24">
        <v>11</v>
      </c>
      <c r="E11" s="24">
        <v>11</v>
      </c>
      <c r="F11" s="24">
        <v>11</v>
      </c>
      <c r="G11" s="24">
        <v>11</v>
      </c>
      <c r="H11" s="24">
        <v>11</v>
      </c>
      <c r="I11" s="24">
        <v>11</v>
      </c>
      <c r="J11" s="24">
        <v>11</v>
      </c>
      <c r="K11" s="24">
        <v>166</v>
      </c>
      <c r="L11" s="24">
        <v>11</v>
      </c>
      <c r="M11" s="24">
        <v>0</v>
      </c>
      <c r="N11" s="24">
        <v>0</v>
      </c>
      <c r="O11" s="25">
        <f t="shared" si="0"/>
        <v>265</v>
      </c>
      <c r="P11" s="21"/>
      <c r="Q11" s="26"/>
      <c r="R11" s="26"/>
      <c r="S11" s="26"/>
      <c r="T11" s="26"/>
      <c r="U11" s="26"/>
    </row>
    <row r="12" spans="1:22" s="16" customFormat="1" ht="15" customHeight="1" x14ac:dyDescent="0.2">
      <c r="A12" s="22" t="s">
        <v>38</v>
      </c>
      <c r="B12" s="23" t="s">
        <v>39</v>
      </c>
      <c r="C12" s="24">
        <v>21013</v>
      </c>
      <c r="D12" s="24">
        <v>5175</v>
      </c>
      <c r="E12" s="24">
        <v>11845</v>
      </c>
      <c r="F12" s="24">
        <v>5175</v>
      </c>
      <c r="G12" s="24">
        <v>19651</v>
      </c>
      <c r="H12" s="24">
        <v>6697</v>
      </c>
      <c r="I12" s="24">
        <v>5175</v>
      </c>
      <c r="J12" s="24">
        <v>5175</v>
      </c>
      <c r="K12" s="24">
        <v>14944</v>
      </c>
      <c r="L12" s="24">
        <v>17209</v>
      </c>
      <c r="M12" s="24">
        <v>5175</v>
      </c>
      <c r="N12" s="24">
        <v>18355</v>
      </c>
      <c r="O12" s="25">
        <f t="shared" si="0"/>
        <v>135589</v>
      </c>
      <c r="P12" s="21"/>
      <c r="Q12" s="26"/>
      <c r="R12" s="26"/>
      <c r="S12" s="26"/>
      <c r="T12" s="26"/>
      <c r="U12" s="26"/>
    </row>
    <row r="13" spans="1:22" s="16" customFormat="1" ht="15" customHeight="1" x14ac:dyDescent="0.2">
      <c r="A13" s="22" t="s">
        <v>40</v>
      </c>
      <c r="B13" s="23" t="s">
        <v>41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>
        <f t="shared" si="0"/>
        <v>0</v>
      </c>
      <c r="P13" s="21"/>
      <c r="Q13" s="26"/>
      <c r="R13" s="26"/>
      <c r="S13" s="26"/>
      <c r="T13" s="26"/>
      <c r="U13" s="26"/>
    </row>
    <row r="14" spans="1:22" s="16" customFormat="1" ht="15" customHeight="1" x14ac:dyDescent="0.2">
      <c r="A14" s="22" t="s">
        <v>42</v>
      </c>
      <c r="B14" s="23" t="s">
        <v>43</v>
      </c>
      <c r="C14" s="24"/>
      <c r="D14" s="24">
        <v>100000</v>
      </c>
      <c r="E14" s="24"/>
      <c r="F14" s="24"/>
      <c r="G14" s="24"/>
      <c r="H14" s="24">
        <v>258</v>
      </c>
      <c r="I14" s="24"/>
      <c r="J14" s="24"/>
      <c r="K14" s="24"/>
      <c r="L14" s="24"/>
      <c r="M14" s="24"/>
      <c r="N14" s="24">
        <v>2304</v>
      </c>
      <c r="O14" s="25">
        <f t="shared" si="0"/>
        <v>102562</v>
      </c>
      <c r="P14" s="21"/>
      <c r="Q14" s="26"/>
      <c r="R14" s="26"/>
      <c r="S14" s="26"/>
      <c r="T14" s="26"/>
      <c r="U14" s="26"/>
    </row>
    <row r="15" spans="1:22" s="16" customFormat="1" ht="15" customHeight="1" x14ac:dyDescent="0.2">
      <c r="A15" s="22" t="s">
        <v>44</v>
      </c>
      <c r="B15" s="23" t="s">
        <v>45</v>
      </c>
      <c r="C15" s="24">
        <v>178227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>
        <v>1</v>
      </c>
      <c r="O15" s="25">
        <f t="shared" si="0"/>
        <v>178228</v>
      </c>
      <c r="P15" s="21"/>
      <c r="Q15" s="26"/>
      <c r="R15" s="26"/>
      <c r="S15" s="26"/>
      <c r="T15" s="26"/>
      <c r="U15" s="26"/>
    </row>
    <row r="16" spans="1:22" s="16" customFormat="1" ht="15" customHeight="1" x14ac:dyDescent="0.2">
      <c r="A16" s="27" t="s">
        <v>46</v>
      </c>
      <c r="B16" s="28" t="s">
        <v>47</v>
      </c>
      <c r="C16" s="29">
        <f t="shared" ref="C16:N16" si="1">SUM(C10:C15)</f>
        <v>201551</v>
      </c>
      <c r="D16" s="29">
        <f t="shared" si="1"/>
        <v>107566</v>
      </c>
      <c r="E16" s="29">
        <f t="shared" si="1"/>
        <v>28856</v>
      </c>
      <c r="F16" s="29">
        <f t="shared" si="1"/>
        <v>21186</v>
      </c>
      <c r="G16" s="29">
        <f t="shared" si="1"/>
        <v>34662</v>
      </c>
      <c r="H16" s="29">
        <f t="shared" si="1"/>
        <v>24966</v>
      </c>
      <c r="I16" s="29">
        <f t="shared" si="1"/>
        <v>25186</v>
      </c>
      <c r="J16" s="29">
        <f t="shared" si="1"/>
        <v>27186</v>
      </c>
      <c r="K16" s="29">
        <f t="shared" si="1"/>
        <v>25110</v>
      </c>
      <c r="L16" s="29">
        <f t="shared" si="1"/>
        <v>32220</v>
      </c>
      <c r="M16" s="29">
        <f t="shared" si="1"/>
        <v>13175</v>
      </c>
      <c r="N16" s="29">
        <f t="shared" si="1"/>
        <v>33013</v>
      </c>
      <c r="O16" s="30">
        <f>SUM(O10:O15)</f>
        <v>574677</v>
      </c>
      <c r="P16" s="21"/>
      <c r="Q16" s="26"/>
      <c r="R16" s="26"/>
      <c r="S16" s="26"/>
      <c r="T16" s="26"/>
      <c r="U16" s="26"/>
    </row>
    <row r="17" spans="1:21" s="16" customFormat="1" ht="15" customHeight="1" x14ac:dyDescent="0.2">
      <c r="A17" s="31" t="s">
        <v>48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1"/>
      <c r="P17" s="21"/>
      <c r="Q17" s="26"/>
      <c r="R17" s="26"/>
      <c r="S17" s="26"/>
      <c r="T17" s="26"/>
      <c r="U17" s="26"/>
    </row>
    <row r="18" spans="1:21" s="16" customFormat="1" ht="15" customHeight="1" x14ac:dyDescent="0.2">
      <c r="A18" s="22" t="s">
        <v>49</v>
      </c>
      <c r="B18" s="33" t="s">
        <v>50</v>
      </c>
      <c r="C18" s="34">
        <v>12850</v>
      </c>
      <c r="D18" s="34">
        <v>15850</v>
      </c>
      <c r="E18" s="34">
        <v>12850</v>
      </c>
      <c r="F18" s="34">
        <v>13850</v>
      </c>
      <c r="G18" s="34">
        <v>19750</v>
      </c>
      <c r="H18" s="34">
        <v>27529</v>
      </c>
      <c r="I18" s="34">
        <v>19750</v>
      </c>
      <c r="J18" s="34">
        <v>19750</v>
      </c>
      <c r="K18" s="34">
        <v>18452</v>
      </c>
      <c r="L18" s="34">
        <v>12850</v>
      </c>
      <c r="M18" s="34">
        <v>12850</v>
      </c>
      <c r="N18" s="34">
        <v>8696</v>
      </c>
      <c r="O18" s="35">
        <f>SUM(C18:N18)</f>
        <v>195027</v>
      </c>
      <c r="P18" s="21"/>
      <c r="Q18" s="26"/>
      <c r="R18" s="26"/>
      <c r="S18" s="26"/>
      <c r="T18" s="26"/>
      <c r="U18" s="26"/>
    </row>
    <row r="19" spans="1:21" s="16" customFormat="1" ht="15" customHeight="1" x14ac:dyDescent="0.2">
      <c r="A19" s="22" t="s">
        <v>51</v>
      </c>
      <c r="B19" s="23" t="s">
        <v>52</v>
      </c>
      <c r="C19" s="36">
        <v>1239</v>
      </c>
      <c r="D19" s="36">
        <v>5320</v>
      </c>
      <c r="E19" s="36">
        <v>1723</v>
      </c>
      <c r="F19" s="36">
        <v>3079</v>
      </c>
      <c r="G19" s="36">
        <v>1539</v>
      </c>
      <c r="H19" s="36">
        <v>2742</v>
      </c>
      <c r="I19" s="36">
        <v>2779</v>
      </c>
      <c r="J19" s="36">
        <v>1440</v>
      </c>
      <c r="K19" s="36">
        <v>14105</v>
      </c>
      <c r="L19" s="36">
        <v>2779</v>
      </c>
      <c r="M19" s="36">
        <v>1239</v>
      </c>
      <c r="N19" s="36">
        <v>2097</v>
      </c>
      <c r="O19" s="25">
        <f t="shared" ref="O19:O25" si="2">SUM(C19:N19)</f>
        <v>40081</v>
      </c>
      <c r="P19" s="21"/>
      <c r="Q19" s="26"/>
      <c r="R19" s="26"/>
      <c r="S19" s="26"/>
      <c r="T19" s="26"/>
      <c r="U19" s="26"/>
    </row>
    <row r="20" spans="1:21" s="16" customFormat="1" ht="15" customHeight="1" x14ac:dyDescent="0.2">
      <c r="A20" s="22" t="s">
        <v>53</v>
      </c>
      <c r="B20" s="23" t="s">
        <v>54</v>
      </c>
      <c r="C20" s="24"/>
      <c r="D20" s="24"/>
      <c r="E20" s="24"/>
      <c r="F20" s="24">
        <v>4272</v>
      </c>
      <c r="G20" s="24">
        <v>14884</v>
      </c>
      <c r="H20" s="24"/>
      <c r="I20" s="24"/>
      <c r="J20" s="24">
        <v>3910</v>
      </c>
      <c r="K20" s="24">
        <v>1047</v>
      </c>
      <c r="L20" s="24">
        <v>19978</v>
      </c>
      <c r="M20" s="24"/>
      <c r="N20" s="24">
        <v>1363</v>
      </c>
      <c r="O20" s="25">
        <f t="shared" si="2"/>
        <v>45454</v>
      </c>
      <c r="P20" s="21"/>
      <c r="Q20" s="26"/>
      <c r="R20" s="26"/>
      <c r="S20" s="26"/>
      <c r="T20" s="26"/>
      <c r="U20" s="26"/>
    </row>
    <row r="21" spans="1:21" s="16" customFormat="1" ht="15" customHeight="1" x14ac:dyDescent="0.2">
      <c r="A21" s="22" t="s">
        <v>55</v>
      </c>
      <c r="B21" s="23" t="s">
        <v>56</v>
      </c>
      <c r="C21" s="24">
        <v>1300</v>
      </c>
      <c r="D21" s="24">
        <v>5200</v>
      </c>
      <c r="E21" s="24">
        <v>28000</v>
      </c>
      <c r="F21" s="24">
        <v>15000</v>
      </c>
      <c r="G21" s="24">
        <v>25000</v>
      </c>
      <c r="H21" s="24">
        <v>44000</v>
      </c>
      <c r="I21" s="24">
        <v>14230</v>
      </c>
      <c r="J21" s="24">
        <v>16090</v>
      </c>
      <c r="K21" s="24">
        <v>8046</v>
      </c>
      <c r="L21" s="24">
        <v>30000</v>
      </c>
      <c r="M21" s="24">
        <v>1900</v>
      </c>
      <c r="N21" s="24">
        <v>15476</v>
      </c>
      <c r="O21" s="25">
        <f t="shared" si="2"/>
        <v>204242</v>
      </c>
      <c r="P21" s="21"/>
      <c r="Q21" s="26"/>
      <c r="R21" s="26"/>
      <c r="S21" s="26"/>
      <c r="T21" s="26"/>
      <c r="U21" s="26"/>
    </row>
    <row r="22" spans="1:21" s="16" customFormat="1" ht="15" customHeight="1" x14ac:dyDescent="0.2">
      <c r="A22" s="22" t="s">
        <v>57</v>
      </c>
      <c r="B22" s="23" t="s">
        <v>58</v>
      </c>
      <c r="C22" s="24">
        <v>3906</v>
      </c>
      <c r="D22" s="24">
        <v>1618</v>
      </c>
      <c r="E22" s="24">
        <v>1618</v>
      </c>
      <c r="F22" s="24">
        <v>1618</v>
      </c>
      <c r="G22" s="24">
        <v>1618</v>
      </c>
      <c r="H22" s="24">
        <v>1878</v>
      </c>
      <c r="I22" s="24">
        <v>1618</v>
      </c>
      <c r="J22" s="24">
        <v>1618</v>
      </c>
      <c r="K22" s="24">
        <v>1618</v>
      </c>
      <c r="L22" s="24">
        <v>1618</v>
      </c>
      <c r="M22" s="24">
        <v>1618</v>
      </c>
      <c r="N22" s="24">
        <v>946</v>
      </c>
      <c r="O22" s="25">
        <f>SUM(C22:N22)</f>
        <v>21292</v>
      </c>
      <c r="P22" s="21"/>
      <c r="Q22" s="26"/>
      <c r="R22" s="26"/>
      <c r="S22" s="26"/>
      <c r="T22" s="26"/>
      <c r="U22" s="26"/>
    </row>
    <row r="23" spans="1:21" s="16" customFormat="1" ht="15" customHeight="1" x14ac:dyDescent="0.2">
      <c r="A23" s="22" t="s">
        <v>59</v>
      </c>
      <c r="B23" s="23" t="s">
        <v>60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>
        <f t="shared" si="2"/>
        <v>0</v>
      </c>
      <c r="P23" s="21"/>
      <c r="Q23" s="26"/>
      <c r="R23" s="26"/>
      <c r="S23" s="26"/>
      <c r="T23" s="26"/>
      <c r="U23" s="26"/>
    </row>
    <row r="24" spans="1:21" s="16" customFormat="1" ht="15" customHeight="1" x14ac:dyDescent="0.2">
      <c r="A24" s="27" t="s">
        <v>61</v>
      </c>
      <c r="B24" s="28" t="s">
        <v>62</v>
      </c>
      <c r="C24" s="29">
        <f t="shared" ref="C24:N24" si="3">SUM(C18:C23)</f>
        <v>19295</v>
      </c>
      <c r="D24" s="29">
        <f t="shared" si="3"/>
        <v>27988</v>
      </c>
      <c r="E24" s="29">
        <f t="shared" si="3"/>
        <v>44191</v>
      </c>
      <c r="F24" s="29">
        <f t="shared" si="3"/>
        <v>37819</v>
      </c>
      <c r="G24" s="29">
        <f t="shared" si="3"/>
        <v>62791</v>
      </c>
      <c r="H24" s="29">
        <f t="shared" si="3"/>
        <v>76149</v>
      </c>
      <c r="I24" s="29">
        <f t="shared" si="3"/>
        <v>38377</v>
      </c>
      <c r="J24" s="29">
        <f t="shared" si="3"/>
        <v>42808</v>
      </c>
      <c r="K24" s="29">
        <f t="shared" si="3"/>
        <v>43268</v>
      </c>
      <c r="L24" s="29">
        <f t="shared" si="3"/>
        <v>67225</v>
      </c>
      <c r="M24" s="29">
        <f t="shared" si="3"/>
        <v>17607</v>
      </c>
      <c r="N24" s="29">
        <f t="shared" si="3"/>
        <v>28578</v>
      </c>
      <c r="O24" s="30">
        <f t="shared" si="2"/>
        <v>506096</v>
      </c>
      <c r="P24" s="21"/>
      <c r="Q24" s="26"/>
      <c r="R24" s="26"/>
      <c r="S24" s="26"/>
      <c r="T24" s="26"/>
      <c r="U24" s="26"/>
    </row>
    <row r="25" spans="1:21" s="16" customFormat="1" ht="15" customHeight="1" x14ac:dyDescent="0.2">
      <c r="A25" s="22" t="s">
        <v>63</v>
      </c>
      <c r="B25" s="23" t="s">
        <v>64</v>
      </c>
      <c r="C25" s="24">
        <f t="shared" ref="C25:N25" si="4">C16-C24</f>
        <v>182256</v>
      </c>
      <c r="D25" s="24">
        <f t="shared" si="4"/>
        <v>79578</v>
      </c>
      <c r="E25" s="24">
        <f t="shared" si="4"/>
        <v>-15335</v>
      </c>
      <c r="F25" s="24">
        <f t="shared" si="4"/>
        <v>-16633</v>
      </c>
      <c r="G25" s="24">
        <f t="shared" si="4"/>
        <v>-28129</v>
      </c>
      <c r="H25" s="24">
        <f t="shared" si="4"/>
        <v>-51183</v>
      </c>
      <c r="I25" s="24">
        <f t="shared" si="4"/>
        <v>-13191</v>
      </c>
      <c r="J25" s="24">
        <f t="shared" si="4"/>
        <v>-15622</v>
      </c>
      <c r="K25" s="24">
        <f t="shared" si="4"/>
        <v>-18158</v>
      </c>
      <c r="L25" s="24">
        <f t="shared" si="4"/>
        <v>-35005</v>
      </c>
      <c r="M25" s="24">
        <f t="shared" si="4"/>
        <v>-4432</v>
      </c>
      <c r="N25" s="24">
        <f t="shared" si="4"/>
        <v>4435</v>
      </c>
      <c r="O25" s="25">
        <f t="shared" si="2"/>
        <v>68581</v>
      </c>
      <c r="P25" s="21"/>
      <c r="Q25" s="26"/>
      <c r="R25" s="26"/>
      <c r="S25" s="26"/>
      <c r="T25" s="26"/>
      <c r="U25" s="26"/>
    </row>
    <row r="26" spans="1:21" s="16" customFormat="1" ht="15" customHeight="1" thickBot="1" x14ac:dyDescent="0.25">
      <c r="A26" s="37"/>
      <c r="B26" s="38" t="s">
        <v>65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40"/>
      <c r="P26" s="21"/>
    </row>
    <row r="28" spans="1:21" x14ac:dyDescent="0.2">
      <c r="N28" s="41"/>
    </row>
    <row r="29" spans="1:21" x14ac:dyDescent="0.2"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21" x14ac:dyDescent="0.2">
      <c r="D30" s="41"/>
      <c r="F30" s="41"/>
      <c r="I30" s="41"/>
      <c r="L30" s="41"/>
    </row>
    <row r="32" spans="1:21" x14ac:dyDescent="0.2"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15.sz. melléklet</vt:lpstr>
      <vt:lpstr>'15.sz.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2019-05-03T11:01:58Z</dcterms:created>
  <dcterms:modified xsi:type="dcterms:W3CDTF">2019-05-03T11:02:08Z</dcterms:modified>
</cp:coreProperties>
</file>