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C82ABE41-85E1-4FB5-9166-76E05B7F7A0C}" xr6:coauthVersionLast="46" xr6:coauthVersionMax="46" xr10:uidLastSave="{00000000-0000-0000-0000-000000000000}"/>
  <bookViews>
    <workbookView xWindow="-120" yWindow="-120" windowWidth="21840" windowHeight="13290" xr2:uid="{576BD7AA-F108-4822-99CA-8EDBF5890E7B}"/>
  </bookViews>
  <sheets>
    <sheet name="14. melléklet" sheetId="1" r:id="rId1"/>
  </sheets>
  <definedNames>
    <definedName name="_xlnm.Print_Area" localSheetId="0">'14. melléklet'!$A$1:$F$45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D38" i="1"/>
  <c r="F37" i="1"/>
  <c r="F36" i="1"/>
  <c r="F35" i="1"/>
  <c r="F34" i="1"/>
  <c r="F38" i="1" s="1"/>
  <c r="F12" i="1"/>
  <c r="F9" i="1"/>
  <c r="F13" i="1" s="1"/>
  <c r="F21" i="1" s="1"/>
</calcChain>
</file>

<file path=xl/sharedStrings.xml><?xml version="1.0" encoding="utf-8"?>
<sst xmlns="http://schemas.openxmlformats.org/spreadsheetml/2006/main" count="95" uniqueCount="80">
  <si>
    <t>Becsvölgyei Nyitnikék Óvoda intézmény 2020. évi maradványkimutatása</t>
  </si>
  <si>
    <t>1.számú táblázat</t>
  </si>
  <si>
    <t>forintban</t>
  </si>
  <si>
    <t>Sorszám</t>
  </si>
  <si>
    <t>Megnevezés</t>
  </si>
  <si>
    <t>Összeg</t>
  </si>
  <si>
    <t>A</t>
  </si>
  <si>
    <t>B</t>
  </si>
  <si>
    <t>C</t>
  </si>
  <si>
    <t>D</t>
  </si>
  <si>
    <t>1.</t>
  </si>
  <si>
    <t>01</t>
  </si>
  <si>
    <t>Alaptevékenység költségvetési bevételei</t>
  </si>
  <si>
    <t>2.</t>
  </si>
  <si>
    <t>02</t>
  </si>
  <si>
    <t>Alaptevékenység költségvetési kiadásai</t>
  </si>
  <si>
    <t>3.</t>
  </si>
  <si>
    <t>I</t>
  </si>
  <si>
    <t>Alaptevékenység költségvetési egyenlege (=01-02)</t>
  </si>
  <si>
    <t>4.</t>
  </si>
  <si>
    <t>03</t>
  </si>
  <si>
    <t>Alaptevékenység finanszírozási bevételei</t>
  </si>
  <si>
    <t>5.</t>
  </si>
  <si>
    <t>04</t>
  </si>
  <si>
    <t>Alaptevékenység finanszírozási kiadásai</t>
  </si>
  <si>
    <t>6.</t>
  </si>
  <si>
    <t>II</t>
  </si>
  <si>
    <t>Alaptevékenység finanszírozási egyenlege (=03-04)</t>
  </si>
  <si>
    <t>7.</t>
  </si>
  <si>
    <t>A)</t>
  </si>
  <si>
    <t>Alaptevékenység maradványa (=±I±II)</t>
  </si>
  <si>
    <t>8.</t>
  </si>
  <si>
    <t>05</t>
  </si>
  <si>
    <t>Vállalkozási tevékenység költségvetési bevételei</t>
  </si>
  <si>
    <t>9.</t>
  </si>
  <si>
    <t>06</t>
  </si>
  <si>
    <t>Vállalkozási tevékenység költségvetési kiadásai</t>
  </si>
  <si>
    <t>10.</t>
  </si>
  <si>
    <t>III</t>
  </si>
  <si>
    <t>Vállalkozási tevékenység költségvetési egyenlege (=05-06)</t>
  </si>
  <si>
    <t>11.</t>
  </si>
  <si>
    <t>07</t>
  </si>
  <si>
    <t>Vállalkozási tevékenység finanszírozási bevételei</t>
  </si>
  <si>
    <t>12.</t>
  </si>
  <si>
    <t>08</t>
  </si>
  <si>
    <t>Vállalkozási tevékenység finanszírozási kiadásai</t>
  </si>
  <si>
    <t>13.</t>
  </si>
  <si>
    <t>IV</t>
  </si>
  <si>
    <t>Vállalkozási tevékenység finanszírozási egyenlege (=07-08)</t>
  </si>
  <si>
    <t>14.</t>
  </si>
  <si>
    <t>B)</t>
  </si>
  <si>
    <t>Vállalkozási tevékenység maradványa (=±III±IV)</t>
  </si>
  <si>
    <t>15.</t>
  </si>
  <si>
    <t>C)</t>
  </si>
  <si>
    <t>Összes maradvány (=A+B)</t>
  </si>
  <si>
    <t>16.</t>
  </si>
  <si>
    <t>D)</t>
  </si>
  <si>
    <t>Alaptevékenység kötelezettségvállalással terhelt maradványa</t>
  </si>
  <si>
    <t>17.</t>
  </si>
  <si>
    <t>E)</t>
  </si>
  <si>
    <t>Alaptevékenység szabad maradványa (=A-D)</t>
  </si>
  <si>
    <t>18.</t>
  </si>
  <si>
    <t>F)</t>
  </si>
  <si>
    <t>Vállalkozási tevékenységet terhelő befizetési kötelezettség (=B*0,1)</t>
  </si>
  <si>
    <t>19.</t>
  </si>
  <si>
    <t>G)</t>
  </si>
  <si>
    <t>Vállalkozási tevékenység felhasználható maradványa (=B-F)</t>
  </si>
  <si>
    <t>Becsvölgyei Nyitnikék Óvoda intézmény 2020. évi maradványa 2021. évi felhasználása</t>
  </si>
  <si>
    <t>2.számú táblázat</t>
  </si>
  <si>
    <t>Működési kiadások</t>
  </si>
  <si>
    <t>Felhalmozási kiadások</t>
  </si>
  <si>
    <t>Összesen</t>
  </si>
  <si>
    <t>E</t>
  </si>
  <si>
    <t xml:space="preserve"> Beruházási kiadások</t>
  </si>
  <si>
    <t xml:space="preserve"> </t>
  </si>
  <si>
    <t xml:space="preserve"> Felújítási kiadások</t>
  </si>
  <si>
    <t xml:space="preserve"> Személyi juttatások és munkaadókat terhelő járulékok</t>
  </si>
  <si>
    <t xml:space="preserve"> Dologi kiadások</t>
  </si>
  <si>
    <t xml:space="preserve"> ÖSSZESEN:</t>
  </si>
  <si>
    <t>14.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</si>
</sst>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indexed="8"/>
      <name val="MS Sans Serif"/>
      <charset val="238"/>
    </font>
    <font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2" fillId="0" borderId="0" xfId="1" applyFont="1"/>
    <xf numFmtId="164" fontId="3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left"/>
    </xf>
    <xf numFmtId="0" fontId="1" fillId="0" borderId="1" xfId="1" applyBorder="1" applyAlignment="1">
      <alignment horizontal="right"/>
    </xf>
    <xf numFmtId="0" fontId="6" fillId="0" borderId="0" xfId="1" applyFont="1" applyAlignment="1">
      <alignment horizontal="right"/>
    </xf>
    <xf numFmtId="0" fontId="4" fillId="0" borderId="2" xfId="1" applyFont="1" applyBorder="1" applyAlignment="1">
      <alignment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1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3" fontId="2" fillId="0" borderId="2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3" fontId="5" fillId="2" borderId="2" xfId="2" applyNumberFormat="1" applyFont="1" applyFill="1" applyBorder="1" applyAlignment="1">
      <alignment vertical="center" wrapText="1"/>
    </xf>
    <xf numFmtId="3" fontId="2" fillId="2" borderId="2" xfId="1" applyNumberFormat="1" applyFont="1" applyFill="1" applyBorder="1" applyAlignment="1">
      <alignment vertical="center"/>
    </xf>
    <xf numFmtId="0" fontId="4" fillId="0" borderId="0" xfId="1" applyFont="1"/>
    <xf numFmtId="3" fontId="1" fillId="2" borderId="2" xfId="2" applyNumberFormat="1" applyFill="1" applyBorder="1" applyAlignment="1">
      <alignment vertical="center" wrapText="1"/>
    </xf>
    <xf numFmtId="3" fontId="1" fillId="2" borderId="6" xfId="2" applyNumberFormat="1" applyFill="1" applyBorder="1" applyAlignment="1">
      <alignment vertical="center" wrapText="1"/>
    </xf>
    <xf numFmtId="49" fontId="4" fillId="0" borderId="7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3" fontId="1" fillId="2" borderId="7" xfId="2" applyNumberFormat="1" applyFill="1" applyBorder="1" applyAlignment="1">
      <alignment horizontal="right" vertical="center" wrapText="1"/>
    </xf>
    <xf numFmtId="3" fontId="7" fillId="2" borderId="7" xfId="1" applyNumberFormat="1" applyFont="1" applyFill="1" applyBorder="1" applyAlignment="1">
      <alignment horizontal="right" vertical="center" wrapText="1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3" fontId="1" fillId="2" borderId="0" xfId="2" applyNumberFormat="1" applyFill="1" applyAlignment="1">
      <alignment horizontal="right" vertical="center" wrapText="1"/>
    </xf>
    <xf numFmtId="3" fontId="7" fillId="2" borderId="0" xfId="1" applyNumberFormat="1" applyFont="1" applyFill="1" applyAlignment="1">
      <alignment horizontal="right" vertical="center" wrapText="1"/>
    </xf>
    <xf numFmtId="49" fontId="4" fillId="0" borderId="0" xfId="1" applyNumberFormat="1" applyFont="1" applyAlignment="1">
      <alignment vertical="center"/>
    </xf>
    <xf numFmtId="49" fontId="2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49" fontId="4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3" fontId="4" fillId="0" borderId="2" xfId="1" applyNumberFormat="1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3" fontId="8" fillId="2" borderId="0" xfId="2" applyNumberFormat="1" applyFont="1" applyFill="1" applyAlignment="1">
      <alignment horizontal="center" vertical="center" wrapText="1"/>
    </xf>
    <xf numFmtId="3" fontId="7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/>
    </xf>
    <xf numFmtId="3" fontId="1" fillId="0" borderId="0" xfId="1" applyNumberFormat="1" applyAlignment="1">
      <alignment vertical="center" wrapText="1"/>
    </xf>
  </cellXfs>
  <cellStyles count="3">
    <cellStyle name="Normál" xfId="0" builtinId="0"/>
    <cellStyle name="Normál 4" xfId="1" xr:uid="{1CADFF29-A858-46CF-8BAA-507F0841F232}"/>
    <cellStyle name="Normál_12dmelléklet" xfId="2" xr:uid="{63B9BDA2-3BAF-4BBE-80BA-71AD564F8C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CBA0-5F70-4DB5-A05E-D89E2095CC28}">
  <dimension ref="A1:F44"/>
  <sheetViews>
    <sheetView tabSelected="1" view="pageBreakPreview" zoomScaleNormal="100" zoomScaleSheetLayoutView="100" workbookViewId="0">
      <selection activeCell="B2" sqref="B2"/>
    </sheetView>
  </sheetViews>
  <sheetFormatPr defaultRowHeight="12.75" x14ac:dyDescent="0.2"/>
  <cols>
    <col min="1" max="1" width="5.7109375" style="1" customWidth="1"/>
    <col min="2" max="2" width="5.42578125" style="1" customWidth="1"/>
    <col min="3" max="3" width="48" style="1" customWidth="1"/>
    <col min="4" max="6" width="16.7109375" style="1" customWidth="1"/>
    <col min="7" max="7" width="9.85546875" style="1" customWidth="1"/>
    <col min="8" max="223" width="9.140625" style="1"/>
    <col min="224" max="263" width="2.7109375" style="1" customWidth="1"/>
    <col min="264" max="479" width="9.140625" style="1"/>
    <col min="480" max="519" width="2.7109375" style="1" customWidth="1"/>
    <col min="520" max="735" width="9.140625" style="1"/>
    <col min="736" max="775" width="2.7109375" style="1" customWidth="1"/>
    <col min="776" max="991" width="9.140625" style="1"/>
    <col min="992" max="1031" width="2.7109375" style="1" customWidth="1"/>
    <col min="1032" max="1247" width="9.140625" style="1"/>
    <col min="1248" max="1287" width="2.7109375" style="1" customWidth="1"/>
    <col min="1288" max="1503" width="9.140625" style="1"/>
    <col min="1504" max="1543" width="2.7109375" style="1" customWidth="1"/>
    <col min="1544" max="1759" width="9.140625" style="1"/>
    <col min="1760" max="1799" width="2.7109375" style="1" customWidth="1"/>
    <col min="1800" max="2015" width="9.140625" style="1"/>
    <col min="2016" max="2055" width="2.7109375" style="1" customWidth="1"/>
    <col min="2056" max="2271" width="9.140625" style="1"/>
    <col min="2272" max="2311" width="2.7109375" style="1" customWidth="1"/>
    <col min="2312" max="2527" width="9.140625" style="1"/>
    <col min="2528" max="2567" width="2.7109375" style="1" customWidth="1"/>
    <col min="2568" max="2783" width="9.140625" style="1"/>
    <col min="2784" max="2823" width="2.7109375" style="1" customWidth="1"/>
    <col min="2824" max="3039" width="9.140625" style="1"/>
    <col min="3040" max="3079" width="2.7109375" style="1" customWidth="1"/>
    <col min="3080" max="3295" width="9.140625" style="1"/>
    <col min="3296" max="3335" width="2.7109375" style="1" customWidth="1"/>
    <col min="3336" max="3551" width="9.140625" style="1"/>
    <col min="3552" max="3591" width="2.7109375" style="1" customWidth="1"/>
    <col min="3592" max="3807" width="9.140625" style="1"/>
    <col min="3808" max="3847" width="2.7109375" style="1" customWidth="1"/>
    <col min="3848" max="4063" width="9.140625" style="1"/>
    <col min="4064" max="4103" width="2.7109375" style="1" customWidth="1"/>
    <col min="4104" max="4319" width="9.140625" style="1"/>
    <col min="4320" max="4359" width="2.7109375" style="1" customWidth="1"/>
    <col min="4360" max="4575" width="9.140625" style="1"/>
    <col min="4576" max="4615" width="2.7109375" style="1" customWidth="1"/>
    <col min="4616" max="4831" width="9.140625" style="1"/>
    <col min="4832" max="4871" width="2.7109375" style="1" customWidth="1"/>
    <col min="4872" max="5087" width="9.140625" style="1"/>
    <col min="5088" max="5127" width="2.7109375" style="1" customWidth="1"/>
    <col min="5128" max="5343" width="9.140625" style="1"/>
    <col min="5344" max="5383" width="2.7109375" style="1" customWidth="1"/>
    <col min="5384" max="5599" width="9.140625" style="1"/>
    <col min="5600" max="5639" width="2.7109375" style="1" customWidth="1"/>
    <col min="5640" max="5855" width="9.140625" style="1"/>
    <col min="5856" max="5895" width="2.7109375" style="1" customWidth="1"/>
    <col min="5896" max="6111" width="9.140625" style="1"/>
    <col min="6112" max="6151" width="2.7109375" style="1" customWidth="1"/>
    <col min="6152" max="6367" width="9.140625" style="1"/>
    <col min="6368" max="6407" width="2.7109375" style="1" customWidth="1"/>
    <col min="6408" max="6623" width="9.140625" style="1"/>
    <col min="6624" max="6663" width="2.7109375" style="1" customWidth="1"/>
    <col min="6664" max="6879" width="9.140625" style="1"/>
    <col min="6880" max="6919" width="2.7109375" style="1" customWidth="1"/>
    <col min="6920" max="7135" width="9.140625" style="1"/>
    <col min="7136" max="7175" width="2.7109375" style="1" customWidth="1"/>
    <col min="7176" max="7391" width="9.140625" style="1"/>
    <col min="7392" max="7431" width="2.7109375" style="1" customWidth="1"/>
    <col min="7432" max="7647" width="9.140625" style="1"/>
    <col min="7648" max="7687" width="2.7109375" style="1" customWidth="1"/>
    <col min="7688" max="7903" width="9.140625" style="1"/>
    <col min="7904" max="7943" width="2.7109375" style="1" customWidth="1"/>
    <col min="7944" max="8159" width="9.140625" style="1"/>
    <col min="8160" max="8199" width="2.7109375" style="1" customWidth="1"/>
    <col min="8200" max="8415" width="9.140625" style="1"/>
    <col min="8416" max="8455" width="2.7109375" style="1" customWidth="1"/>
    <col min="8456" max="8671" width="9.140625" style="1"/>
    <col min="8672" max="8711" width="2.7109375" style="1" customWidth="1"/>
    <col min="8712" max="8927" width="9.140625" style="1"/>
    <col min="8928" max="8967" width="2.7109375" style="1" customWidth="1"/>
    <col min="8968" max="9183" width="9.140625" style="1"/>
    <col min="9184" max="9223" width="2.7109375" style="1" customWidth="1"/>
    <col min="9224" max="9439" width="9.140625" style="1"/>
    <col min="9440" max="9479" width="2.7109375" style="1" customWidth="1"/>
    <col min="9480" max="9695" width="9.140625" style="1"/>
    <col min="9696" max="9735" width="2.7109375" style="1" customWidth="1"/>
    <col min="9736" max="9951" width="9.140625" style="1"/>
    <col min="9952" max="9991" width="2.7109375" style="1" customWidth="1"/>
    <col min="9992" max="10207" width="9.140625" style="1"/>
    <col min="10208" max="10247" width="2.7109375" style="1" customWidth="1"/>
    <col min="10248" max="10463" width="9.140625" style="1"/>
    <col min="10464" max="10503" width="2.7109375" style="1" customWidth="1"/>
    <col min="10504" max="10719" width="9.140625" style="1"/>
    <col min="10720" max="10759" width="2.7109375" style="1" customWidth="1"/>
    <col min="10760" max="10975" width="9.140625" style="1"/>
    <col min="10976" max="11015" width="2.7109375" style="1" customWidth="1"/>
    <col min="11016" max="11231" width="9.140625" style="1"/>
    <col min="11232" max="11271" width="2.7109375" style="1" customWidth="1"/>
    <col min="11272" max="11487" width="9.140625" style="1"/>
    <col min="11488" max="11527" width="2.7109375" style="1" customWidth="1"/>
    <col min="11528" max="11743" width="9.140625" style="1"/>
    <col min="11744" max="11783" width="2.7109375" style="1" customWidth="1"/>
    <col min="11784" max="11999" width="9.140625" style="1"/>
    <col min="12000" max="12039" width="2.7109375" style="1" customWidth="1"/>
    <col min="12040" max="12255" width="9.140625" style="1"/>
    <col min="12256" max="12295" width="2.7109375" style="1" customWidth="1"/>
    <col min="12296" max="12511" width="9.140625" style="1"/>
    <col min="12512" max="12551" width="2.7109375" style="1" customWidth="1"/>
    <col min="12552" max="12767" width="9.140625" style="1"/>
    <col min="12768" max="12807" width="2.7109375" style="1" customWidth="1"/>
    <col min="12808" max="13023" width="9.140625" style="1"/>
    <col min="13024" max="13063" width="2.7109375" style="1" customWidth="1"/>
    <col min="13064" max="13279" width="9.140625" style="1"/>
    <col min="13280" max="13319" width="2.7109375" style="1" customWidth="1"/>
    <col min="13320" max="13535" width="9.140625" style="1"/>
    <col min="13536" max="13575" width="2.7109375" style="1" customWidth="1"/>
    <col min="13576" max="13791" width="9.140625" style="1"/>
    <col min="13792" max="13831" width="2.7109375" style="1" customWidth="1"/>
    <col min="13832" max="14047" width="9.140625" style="1"/>
    <col min="14048" max="14087" width="2.7109375" style="1" customWidth="1"/>
    <col min="14088" max="14303" width="9.140625" style="1"/>
    <col min="14304" max="14343" width="2.7109375" style="1" customWidth="1"/>
    <col min="14344" max="14559" width="9.140625" style="1"/>
    <col min="14560" max="14599" width="2.7109375" style="1" customWidth="1"/>
    <col min="14600" max="14815" width="9.140625" style="1"/>
    <col min="14816" max="14855" width="2.7109375" style="1" customWidth="1"/>
    <col min="14856" max="15071" width="9.140625" style="1"/>
    <col min="15072" max="15111" width="2.7109375" style="1" customWidth="1"/>
    <col min="15112" max="15327" width="9.140625" style="1"/>
    <col min="15328" max="15367" width="2.7109375" style="1" customWidth="1"/>
    <col min="15368" max="15583" width="9.140625" style="1"/>
    <col min="15584" max="15623" width="2.7109375" style="1" customWidth="1"/>
    <col min="15624" max="15839" width="9.140625" style="1"/>
    <col min="15840" max="15879" width="2.7109375" style="1" customWidth="1"/>
    <col min="15880" max="16095" width="9.140625" style="1"/>
    <col min="16096" max="16135" width="2.7109375" style="1" customWidth="1"/>
    <col min="16136" max="16384" width="9.140625" style="1"/>
  </cols>
  <sheetData>
    <row r="1" spans="1:6" ht="39" customHeight="1" x14ac:dyDescent="0.2">
      <c r="B1" s="2" t="s">
        <v>79</v>
      </c>
      <c r="C1" s="2"/>
      <c r="D1" s="2"/>
      <c r="E1" s="2"/>
      <c r="F1" s="2"/>
    </row>
    <row r="2" spans="1:6" ht="12.95" customHeight="1" x14ac:dyDescent="0.2">
      <c r="B2" s="3"/>
      <c r="C2" s="4" t="s">
        <v>0</v>
      </c>
      <c r="D2" s="5"/>
      <c r="E2" s="5"/>
    </row>
    <row r="3" spans="1:6" ht="12.95" customHeight="1" x14ac:dyDescent="0.2">
      <c r="B3" s="6"/>
      <c r="C3" s="7"/>
      <c r="D3" s="7"/>
      <c r="E3" s="7"/>
    </row>
    <row r="4" spans="1:6" ht="19.5" customHeight="1" x14ac:dyDescent="0.2">
      <c r="A4" s="8" t="s">
        <v>1</v>
      </c>
      <c r="B4" s="8"/>
      <c r="C4" s="8"/>
      <c r="D4" s="9"/>
      <c r="E4" s="9"/>
      <c r="F4" s="10" t="s">
        <v>2</v>
      </c>
    </row>
    <row r="5" spans="1:6" ht="25.5" customHeight="1" x14ac:dyDescent="0.2">
      <c r="A5" s="11" t="s">
        <v>3</v>
      </c>
      <c r="B5" s="12" t="s">
        <v>4</v>
      </c>
      <c r="C5" s="13"/>
      <c r="D5" s="13"/>
      <c r="E5" s="14"/>
      <c r="F5" s="15" t="s">
        <v>5</v>
      </c>
    </row>
    <row r="6" spans="1:6" ht="12.95" customHeight="1" x14ac:dyDescent="0.2">
      <c r="A6" s="16" t="s">
        <v>6</v>
      </c>
      <c r="B6" s="17" t="s">
        <v>7</v>
      </c>
      <c r="C6" s="18" t="s">
        <v>8</v>
      </c>
      <c r="D6" s="19"/>
      <c r="E6" s="20"/>
      <c r="F6" s="17" t="s">
        <v>9</v>
      </c>
    </row>
    <row r="7" spans="1:6" ht="12.95" customHeight="1" x14ac:dyDescent="0.2">
      <c r="A7" s="16" t="s">
        <v>10</v>
      </c>
      <c r="B7" s="21" t="s">
        <v>11</v>
      </c>
      <c r="C7" s="22" t="s">
        <v>12</v>
      </c>
      <c r="D7" s="23"/>
      <c r="E7" s="24"/>
      <c r="F7" s="25">
        <v>5</v>
      </c>
    </row>
    <row r="8" spans="1:6" ht="12.95" customHeight="1" x14ac:dyDescent="0.2">
      <c r="A8" s="16" t="s">
        <v>13</v>
      </c>
      <c r="B8" s="21" t="s">
        <v>14</v>
      </c>
      <c r="C8" s="22" t="s">
        <v>15</v>
      </c>
      <c r="D8" s="23"/>
      <c r="E8" s="24"/>
      <c r="F8" s="25">
        <v>29499462</v>
      </c>
    </row>
    <row r="9" spans="1:6" ht="12.95" customHeight="1" x14ac:dyDescent="0.2">
      <c r="A9" s="16" t="s">
        <v>16</v>
      </c>
      <c r="B9" s="26" t="s">
        <v>17</v>
      </c>
      <c r="C9" s="27" t="s">
        <v>18</v>
      </c>
      <c r="D9" s="28"/>
      <c r="E9" s="29"/>
      <c r="F9" s="30">
        <f>SUM(F7-F8)</f>
        <v>-29499457</v>
      </c>
    </row>
    <row r="10" spans="1:6" ht="12.95" customHeight="1" x14ac:dyDescent="0.2">
      <c r="A10" s="16" t="s">
        <v>19</v>
      </c>
      <c r="B10" s="21" t="s">
        <v>20</v>
      </c>
      <c r="C10" s="22" t="s">
        <v>21</v>
      </c>
      <c r="D10" s="23"/>
      <c r="E10" s="24"/>
      <c r="F10" s="31">
        <v>29563445</v>
      </c>
    </row>
    <row r="11" spans="1:6" ht="12.95" customHeight="1" x14ac:dyDescent="0.2">
      <c r="A11" s="16" t="s">
        <v>22</v>
      </c>
      <c r="B11" s="21" t="s">
        <v>23</v>
      </c>
      <c r="C11" s="22" t="s">
        <v>24</v>
      </c>
      <c r="D11" s="23"/>
      <c r="E11" s="24"/>
      <c r="F11" s="31">
        <v>0</v>
      </c>
    </row>
    <row r="12" spans="1:6" ht="12.95" customHeight="1" x14ac:dyDescent="0.2">
      <c r="A12" s="16" t="s">
        <v>25</v>
      </c>
      <c r="B12" s="26" t="s">
        <v>26</v>
      </c>
      <c r="C12" s="27" t="s">
        <v>27</v>
      </c>
      <c r="D12" s="28"/>
      <c r="E12" s="29"/>
      <c r="F12" s="30">
        <f>SUM(F10-F11)</f>
        <v>29563445</v>
      </c>
    </row>
    <row r="13" spans="1:6" ht="12.95" customHeight="1" x14ac:dyDescent="0.2">
      <c r="A13" s="16" t="s">
        <v>28</v>
      </c>
      <c r="B13" s="26" t="s">
        <v>29</v>
      </c>
      <c r="C13" s="27" t="s">
        <v>30</v>
      </c>
      <c r="D13" s="28"/>
      <c r="E13" s="29"/>
      <c r="F13" s="30">
        <f>SUM(F9,F12)</f>
        <v>63988</v>
      </c>
    </row>
    <row r="14" spans="1:6" ht="12.95" customHeight="1" x14ac:dyDescent="0.2">
      <c r="A14" s="16" t="s">
        <v>31</v>
      </c>
      <c r="B14" s="21" t="s">
        <v>32</v>
      </c>
      <c r="C14" s="22" t="s">
        <v>33</v>
      </c>
      <c r="D14" s="23"/>
      <c r="E14" s="24"/>
      <c r="F14" s="31"/>
    </row>
    <row r="15" spans="1:6" s="32" customFormat="1" ht="12.95" customHeight="1" x14ac:dyDescent="0.2">
      <c r="A15" s="16" t="s">
        <v>34</v>
      </c>
      <c r="B15" s="21" t="s">
        <v>35</v>
      </c>
      <c r="C15" s="22" t="s">
        <v>36</v>
      </c>
      <c r="D15" s="23"/>
      <c r="E15" s="24"/>
      <c r="F15" s="31"/>
    </row>
    <row r="16" spans="1:6" ht="12.95" customHeight="1" x14ac:dyDescent="0.2">
      <c r="A16" s="16" t="s">
        <v>37</v>
      </c>
      <c r="B16" s="26" t="s">
        <v>38</v>
      </c>
      <c r="C16" s="27" t="s">
        <v>39</v>
      </c>
      <c r="D16" s="28"/>
      <c r="E16" s="29"/>
      <c r="F16" s="33"/>
    </row>
    <row r="17" spans="1:6" ht="12.95" customHeight="1" x14ac:dyDescent="0.2">
      <c r="A17" s="16" t="s">
        <v>40</v>
      </c>
      <c r="B17" s="21" t="s">
        <v>41</v>
      </c>
      <c r="C17" s="22" t="s">
        <v>42</v>
      </c>
      <c r="D17" s="23"/>
      <c r="E17" s="24"/>
      <c r="F17" s="31"/>
    </row>
    <row r="18" spans="1:6" s="32" customFormat="1" ht="12.95" customHeight="1" x14ac:dyDescent="0.2">
      <c r="A18" s="16" t="s">
        <v>43</v>
      </c>
      <c r="B18" s="21" t="s">
        <v>44</v>
      </c>
      <c r="C18" s="22" t="s">
        <v>45</v>
      </c>
      <c r="D18" s="23"/>
      <c r="E18" s="24"/>
      <c r="F18" s="31"/>
    </row>
    <row r="19" spans="1:6" ht="12.95" customHeight="1" x14ac:dyDescent="0.2">
      <c r="A19" s="16" t="s">
        <v>46</v>
      </c>
      <c r="B19" s="26" t="s">
        <v>47</v>
      </c>
      <c r="C19" s="27" t="s">
        <v>48</v>
      </c>
      <c r="D19" s="28"/>
      <c r="E19" s="29"/>
      <c r="F19" s="33"/>
    </row>
    <row r="20" spans="1:6" ht="12.95" customHeight="1" x14ac:dyDescent="0.2">
      <c r="A20" s="16" t="s">
        <v>49</v>
      </c>
      <c r="B20" s="26" t="s">
        <v>50</v>
      </c>
      <c r="C20" s="27" t="s">
        <v>51</v>
      </c>
      <c r="D20" s="28"/>
      <c r="E20" s="29"/>
      <c r="F20" s="33"/>
    </row>
    <row r="21" spans="1:6" s="32" customFormat="1" ht="12.95" customHeight="1" x14ac:dyDescent="0.2">
      <c r="A21" s="16" t="s">
        <v>52</v>
      </c>
      <c r="B21" s="26" t="s">
        <v>53</v>
      </c>
      <c r="C21" s="27" t="s">
        <v>54</v>
      </c>
      <c r="D21" s="28"/>
      <c r="E21" s="29"/>
      <c r="F21" s="30">
        <f>F13</f>
        <v>63988</v>
      </c>
    </row>
    <row r="22" spans="1:6" ht="12.95" customHeight="1" x14ac:dyDescent="0.2">
      <c r="A22" s="16" t="s">
        <v>55</v>
      </c>
      <c r="B22" s="26" t="s">
        <v>56</v>
      </c>
      <c r="C22" s="22" t="s">
        <v>57</v>
      </c>
      <c r="D22" s="23"/>
      <c r="E22" s="24"/>
      <c r="F22" s="31">
        <v>0</v>
      </c>
    </row>
    <row r="23" spans="1:6" ht="12.95" customHeight="1" x14ac:dyDescent="0.2">
      <c r="A23" s="16" t="s">
        <v>58</v>
      </c>
      <c r="B23" s="26" t="s">
        <v>59</v>
      </c>
      <c r="C23" s="27" t="s">
        <v>60</v>
      </c>
      <c r="D23" s="28"/>
      <c r="E23" s="29"/>
      <c r="F23" s="33">
        <v>63988</v>
      </c>
    </row>
    <row r="24" spans="1:6" ht="12.95" customHeight="1" x14ac:dyDescent="0.2">
      <c r="A24" s="16" t="s">
        <v>61</v>
      </c>
      <c r="B24" s="26" t="s">
        <v>62</v>
      </c>
      <c r="C24" s="27" t="s">
        <v>63</v>
      </c>
      <c r="D24" s="28"/>
      <c r="E24" s="29"/>
      <c r="F24" s="34"/>
    </row>
    <row r="25" spans="1:6" ht="14.25" customHeight="1" x14ac:dyDescent="0.2">
      <c r="A25" s="16" t="s">
        <v>64</v>
      </c>
      <c r="B25" s="26" t="s">
        <v>65</v>
      </c>
      <c r="C25" s="27" t="s">
        <v>66</v>
      </c>
      <c r="D25" s="28"/>
      <c r="E25" s="29"/>
      <c r="F25" s="33"/>
    </row>
    <row r="26" spans="1:6" ht="14.25" customHeight="1" x14ac:dyDescent="0.2">
      <c r="B26" s="35"/>
      <c r="C26" s="36"/>
      <c r="D26" s="37"/>
      <c r="E26" s="38"/>
    </row>
    <row r="27" spans="1:6" ht="14.25" customHeight="1" x14ac:dyDescent="0.2">
      <c r="B27" s="39"/>
      <c r="C27" s="40"/>
      <c r="D27" s="41"/>
      <c r="E27" s="42"/>
    </row>
    <row r="28" spans="1:6" ht="14.25" customHeight="1" x14ac:dyDescent="0.2">
      <c r="B28" s="39"/>
      <c r="C28" s="40"/>
      <c r="D28" s="41"/>
      <c r="E28" s="42"/>
    </row>
    <row r="29" spans="1:6" ht="14.25" customHeight="1" x14ac:dyDescent="0.2">
      <c r="B29" s="39"/>
      <c r="C29" s="43" t="s">
        <v>67</v>
      </c>
      <c r="D29" s="43"/>
      <c r="E29" s="43"/>
    </row>
    <row r="30" spans="1:6" ht="14.25" customHeight="1" x14ac:dyDescent="0.2">
      <c r="B30" s="39"/>
      <c r="C30" s="40"/>
      <c r="D30" s="41"/>
      <c r="E30" s="42"/>
    </row>
    <row r="31" spans="1:6" ht="14.25" customHeight="1" x14ac:dyDescent="0.2">
      <c r="A31" s="44" t="s">
        <v>68</v>
      </c>
      <c r="B31" s="44"/>
      <c r="C31" s="44"/>
      <c r="D31" s="45"/>
      <c r="E31" s="45"/>
      <c r="F31" s="10" t="s">
        <v>2</v>
      </c>
    </row>
    <row r="32" spans="1:6" ht="29.25" customHeight="1" x14ac:dyDescent="0.2">
      <c r="A32" s="11" t="s">
        <v>3</v>
      </c>
      <c r="B32" s="46" t="s">
        <v>4</v>
      </c>
      <c r="C32" s="47"/>
      <c r="D32" s="15" t="s">
        <v>69</v>
      </c>
      <c r="E32" s="15" t="s">
        <v>70</v>
      </c>
      <c r="F32" s="15" t="s">
        <v>71</v>
      </c>
    </row>
    <row r="33" spans="1:6" x14ac:dyDescent="0.2">
      <c r="A33" s="16" t="s">
        <v>6</v>
      </c>
      <c r="B33" s="48" t="s">
        <v>7</v>
      </c>
      <c r="C33" s="49"/>
      <c r="D33" s="50" t="s">
        <v>8</v>
      </c>
      <c r="E33" s="50" t="s">
        <v>9</v>
      </c>
      <c r="F33" s="50" t="s">
        <v>72</v>
      </c>
    </row>
    <row r="34" spans="1:6" ht="14.25" customHeight="1" x14ac:dyDescent="0.2">
      <c r="A34" s="16" t="s">
        <v>10</v>
      </c>
      <c r="B34" s="51" t="s">
        <v>73</v>
      </c>
      <c r="C34" s="52"/>
      <c r="D34" s="53"/>
      <c r="E34" s="30" t="s">
        <v>74</v>
      </c>
      <c r="F34" s="30">
        <f>SUM(D34:E34)</f>
        <v>0</v>
      </c>
    </row>
    <row r="35" spans="1:6" ht="14.25" customHeight="1" x14ac:dyDescent="0.2">
      <c r="A35" s="16" t="s">
        <v>13</v>
      </c>
      <c r="B35" s="51" t="s">
        <v>75</v>
      </c>
      <c r="C35" s="52"/>
      <c r="D35" s="53"/>
      <c r="E35" s="30" t="s">
        <v>74</v>
      </c>
      <c r="F35" s="30">
        <f>SUM(D35:E35)</f>
        <v>0</v>
      </c>
    </row>
    <row r="36" spans="1:6" ht="13.9" customHeight="1" x14ac:dyDescent="0.2">
      <c r="A36" s="16" t="s">
        <v>16</v>
      </c>
      <c r="B36" s="51" t="s">
        <v>76</v>
      </c>
      <c r="C36" s="52"/>
      <c r="D36" s="53" t="s">
        <v>74</v>
      </c>
      <c r="E36" s="53"/>
      <c r="F36" s="30">
        <f>SUM(D36:E36)</f>
        <v>0</v>
      </c>
    </row>
    <row r="37" spans="1:6" ht="14.25" customHeight="1" x14ac:dyDescent="0.2">
      <c r="A37" s="16" t="s">
        <v>19</v>
      </c>
      <c r="B37" s="51" t="s">
        <v>77</v>
      </c>
      <c r="C37" s="52"/>
      <c r="D37" s="53">
        <v>63988</v>
      </c>
      <c r="E37" s="53"/>
      <c r="F37" s="30">
        <f>SUM(D37:E37)</f>
        <v>63988</v>
      </c>
    </row>
    <row r="38" spans="1:6" ht="14.25" customHeight="1" x14ac:dyDescent="0.2">
      <c r="A38" s="16" t="s">
        <v>22</v>
      </c>
      <c r="B38" s="51" t="s">
        <v>78</v>
      </c>
      <c r="C38" s="52"/>
      <c r="D38" s="53">
        <f>SUM(D34:D37)</f>
        <v>63988</v>
      </c>
      <c r="E38" s="53">
        <f>SUM(E34:E37)</f>
        <v>0</v>
      </c>
      <c r="F38" s="30">
        <f>SUM(F34:F37)</f>
        <v>63988</v>
      </c>
    </row>
    <row r="39" spans="1:6" ht="14.25" customHeight="1" x14ac:dyDescent="0.2">
      <c r="B39" s="39"/>
      <c r="C39" s="40"/>
      <c r="D39" s="54"/>
      <c r="E39" s="54"/>
    </row>
    <row r="40" spans="1:6" ht="14.25" customHeight="1" x14ac:dyDescent="0.2">
      <c r="B40" s="39"/>
      <c r="C40" s="40"/>
      <c r="D40" s="54"/>
      <c r="E40" s="54"/>
    </row>
    <row r="41" spans="1:6" ht="14.25" customHeight="1" x14ac:dyDescent="0.2">
      <c r="B41" s="39"/>
      <c r="C41" s="40"/>
      <c r="D41" s="41"/>
      <c r="E41" s="42"/>
    </row>
    <row r="42" spans="1:6" ht="14.25" customHeight="1" x14ac:dyDescent="0.2">
      <c r="B42" s="39"/>
      <c r="C42" s="40"/>
      <c r="D42" s="55"/>
      <c r="E42" s="56"/>
    </row>
    <row r="43" spans="1:6" ht="14.25" customHeight="1" x14ac:dyDescent="0.2">
      <c r="B43" s="57" t="s">
        <v>74</v>
      </c>
      <c r="C43" s="58"/>
      <c r="D43" s="58"/>
      <c r="E43" s="58"/>
    </row>
    <row r="44" spans="1:6" ht="12.95" customHeight="1" x14ac:dyDescent="0.2">
      <c r="B44" s="59"/>
      <c r="C44" s="60"/>
      <c r="D44" s="61"/>
      <c r="E44" s="61"/>
    </row>
  </sheetData>
  <mergeCells count="38">
    <mergeCell ref="B44:C44"/>
    <mergeCell ref="D44:E44"/>
    <mergeCell ref="B34:C34"/>
    <mergeCell ref="B35:C35"/>
    <mergeCell ref="B36:C36"/>
    <mergeCell ref="B37:C37"/>
    <mergeCell ref="B38:C38"/>
    <mergeCell ref="B43:E43"/>
    <mergeCell ref="C24:E24"/>
    <mergeCell ref="C25:E25"/>
    <mergeCell ref="A31:C31"/>
    <mergeCell ref="D31:E31"/>
    <mergeCell ref="B32:C32"/>
    <mergeCell ref="B33:C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C6:E6"/>
    <mergeCell ref="C7:E7"/>
    <mergeCell ref="C8:E8"/>
    <mergeCell ref="C9:E9"/>
    <mergeCell ref="C10:E10"/>
    <mergeCell ref="C11:E11"/>
    <mergeCell ref="B1:F1"/>
    <mergeCell ref="C2:E2"/>
    <mergeCell ref="B3:E3"/>
    <mergeCell ref="A4:C4"/>
    <mergeCell ref="D4:E4"/>
    <mergeCell ref="B5:E5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14. melléklet</vt:lpstr>
      <vt:lpstr>'14.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2021-05-28T06:37:26Z</dcterms:created>
  <dcterms:modified xsi:type="dcterms:W3CDTF">2021-05-28T06:38:36Z</dcterms:modified>
</cp:coreProperties>
</file>