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I\"/>
    </mc:Choice>
  </mc:AlternateContent>
  <xr:revisionPtr revIDLastSave="0" documentId="8_{A4E3BD89-5B53-44B4-A563-5F75F5553516}" xr6:coauthVersionLast="31" xr6:coauthVersionMax="31" xr10:uidLastSave="{00000000-0000-0000-0000-000000000000}"/>
  <bookViews>
    <workbookView xWindow="0" yWindow="0" windowWidth="19200" windowHeight="11385" xr2:uid="{5CF075D9-E7B5-4AEA-96A8-6A62940FA668}"/>
  </bookViews>
  <sheets>
    <sheet name="5" sheetId="1" r:id="rId1"/>
  </sheets>
  <definedNames>
    <definedName name="_xlnm.Print_Area" localSheetId="0">'5'!$A$1:$L$52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L18" i="1"/>
  <c r="K21" i="1"/>
  <c r="K18" i="1" s="1"/>
  <c r="J24" i="1"/>
  <c r="J23" i="1" s="1"/>
  <c r="J17" i="1" s="1"/>
  <c r="J16" i="1" s="1"/>
  <c r="K24" i="1"/>
  <c r="L24" i="1"/>
  <c r="L23" i="1" s="1"/>
  <c r="L17" i="1" s="1"/>
  <c r="L16" i="1" s="1"/>
  <c r="J29" i="1"/>
  <c r="K29" i="1"/>
  <c r="K23" i="1" s="1"/>
  <c r="L29" i="1"/>
  <c r="K32" i="1"/>
  <c r="J44" i="1"/>
  <c r="K44" i="1"/>
  <c r="L44" i="1"/>
  <c r="J48" i="1"/>
  <c r="K48" i="1"/>
  <c r="L48" i="1"/>
  <c r="J51" i="1"/>
  <c r="K51" i="1"/>
  <c r="L51" i="1"/>
  <c r="K17" i="1" l="1"/>
  <c r="K16" i="1" s="1"/>
</calcChain>
</file>

<file path=xl/sharedStrings.xml><?xml version="1.0" encoding="utf-8"?>
<sst xmlns="http://schemas.openxmlformats.org/spreadsheetml/2006/main" count="82" uniqueCount="74">
  <si>
    <t>Hosszabb időtartamú közfoglalkoztatás</t>
  </si>
  <si>
    <t>041233</t>
  </si>
  <si>
    <t>KÖZSZER</t>
  </si>
  <si>
    <t>4 KÖZSZER</t>
  </si>
  <si>
    <t xml:space="preserve">3 MESE-DOMB ÓVODA ÉS BÖLCSŐDE </t>
  </si>
  <si>
    <t>Országgyűlési,önkormányzati és Európai Parlamenti képviselői választásokkal kapcsolatos tevékenységek</t>
  </si>
  <si>
    <t>6</t>
  </si>
  <si>
    <t>Önkormányzatok és önkormányzati hivatalok jogalkotói és általános igazgatási tevékenysége</t>
  </si>
  <si>
    <t>1</t>
  </si>
  <si>
    <t>2 Csabrendeki Közös Önkormányzati Hivatal</t>
  </si>
  <si>
    <t>Egyéb szociális pénzbeli ellátások, támogatások</t>
  </si>
  <si>
    <t>107060</t>
  </si>
  <si>
    <t>Falugondnoki, tanyagondnoki szolgáltatás</t>
  </si>
  <si>
    <t>Gyermekvédelmi pénzbeli és természetbeni ellátások</t>
  </si>
  <si>
    <t>104051</t>
  </si>
  <si>
    <t>Család és gyermekjóléti szolgáltatások</t>
  </si>
  <si>
    <t>Gyermekek bölcsődei ellátása</t>
  </si>
  <si>
    <t>104031</t>
  </si>
  <si>
    <t>Óvodai nevelés, ellátás szakmai feladatai</t>
  </si>
  <si>
    <t>091110</t>
  </si>
  <si>
    <t>Család- és nővédelmi egészségügyi gondozás</t>
  </si>
  <si>
    <t>074031</t>
  </si>
  <si>
    <t>Zöldterület-kezelés</t>
  </si>
  <si>
    <t>066010</t>
  </si>
  <si>
    <t>Víztermelés, -kezelés, -ellátás</t>
  </si>
  <si>
    <t>063020</t>
  </si>
  <si>
    <t>Növénytermesztés, állattenyésztés és kapcsolódó szolgáltatások</t>
  </si>
  <si>
    <t>042130</t>
  </si>
  <si>
    <t>Mezőgazdasági támogatások</t>
  </si>
  <si>
    <t>042120</t>
  </si>
  <si>
    <t>Közfoglalkoztatási mintaprogram</t>
  </si>
  <si>
    <t>041237</t>
  </si>
  <si>
    <t>Zalaszegvár 1 fő</t>
  </si>
  <si>
    <t>Bölcsőde működéséhez hozzájárulás</t>
  </si>
  <si>
    <t>3</t>
  </si>
  <si>
    <t>Zalaszegvár 149 fő</t>
  </si>
  <si>
    <t>Veszprémgalsa 265 fő</t>
  </si>
  <si>
    <t>Szentimrefalva 216 fő</t>
  </si>
  <si>
    <t>Hosztót 76 fő</t>
  </si>
  <si>
    <t>Hivatal működéséhez hozzájárulás</t>
  </si>
  <si>
    <t>Támogatási célú finanszírozási műveletek</t>
  </si>
  <si>
    <t>018030</t>
  </si>
  <si>
    <t>Önkormányzatok elszámolásai a központi költségvetésse</t>
  </si>
  <si>
    <t>018010</t>
  </si>
  <si>
    <t>Egyéb működési bev(REKI,Óvodaped kis. Béremelse</t>
  </si>
  <si>
    <t>Ágazati pótlékok</t>
  </si>
  <si>
    <t>Békompenzáció</t>
  </si>
  <si>
    <t>011130</t>
  </si>
  <si>
    <t>1 Csabrendek Nagyközség Önkormányzata</t>
  </si>
  <si>
    <t>1 ÖNKORMÁNYZAT ÖSSZESEN</t>
  </si>
  <si>
    <t>2017. évi teljesítés</t>
  </si>
  <si>
    <t>2017. évi módosított előirányzat</t>
  </si>
  <si>
    <t>2017. évi előirányzat</t>
  </si>
  <si>
    <t>Kormányzati funkció név és szám</t>
  </si>
  <si>
    <t>Alcím név és szám</t>
  </si>
  <si>
    <t>Cím név és szám</t>
  </si>
  <si>
    <t>F</t>
  </si>
  <si>
    <t>E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</si>
  <si>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</si>
  <si>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</si>
  <si>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</si>
  <si>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</si>
  <si>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</si>
  <si>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</si>
  <si>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</si>
  <si>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</si>
  <si>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</si>
  <si>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</si>
  <si>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</si>
  <si>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Egyéb működési célú támogatások bevételei államháztartáson belülről kiemelt előirányzat részletezése</t>
  </si>
  <si>
    <t>Csabrendek Nagyközség Önkormányzata Képviselő-testületének 2/2017. (II. 16.) rendeletéhez"</t>
  </si>
  <si>
    <t>"5. melléklet</t>
  </si>
  <si>
    <t>Csabrendek Nagyközség Önkormányzata Képviselő-testületének 16/2017. (IX.29.)  rendeletéhez</t>
  </si>
  <si>
    <t>4.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</si>
</sst>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_-* #,##0.00\ &quot;.-Ft&quot;_-;\-* #,##0.00\ &quot;.-Ft&quot;_-;_-* &quot;-&quot;??\ &quot;.-Ft&quot;_-;_-@_-"/>
    <numFmt numFmtId="166" formatCode="_-* #,##0\ _._-_F_t_-;\-* #,##0\ _._-_F_t_-;_-* &quot;-&quot;??\ _._-_F_t_-;_-@_-"/>
    <numFmt numFmtId="167" formatCode="#,##0\ _F_t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name val="Arial"/>
      <family val="2"/>
      <charset val="238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</cellStyleXfs>
  <cellXfs count="102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vertical="top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/>
    <xf numFmtId="49" fontId="4" fillId="0" borderId="0" xfId="3" applyNumberFormat="1" applyFont="1" applyBorder="1" applyAlignment="1">
      <alignment horizontal="right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41" fontId="5" fillId="0" borderId="1" xfId="1" applyNumberFormat="1" applyFont="1" applyBorder="1" applyAlignment="1">
      <alignment horizontal="right"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49" fontId="5" fillId="0" borderId="1" xfId="3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top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1" xfId="0" applyFont="1" applyBorder="1"/>
    <xf numFmtId="41" fontId="5" fillId="0" borderId="1" xfId="1" applyNumberFormat="1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49" fontId="5" fillId="0" borderId="1" xfId="3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1" fontId="5" fillId="0" borderId="1" xfId="1" applyNumberFormat="1" applyFont="1" applyBorder="1" applyAlignment="1">
      <alignment horizontal="center" vertical="top"/>
    </xf>
    <xf numFmtId="165" fontId="5" fillId="0" borderId="1" xfId="2" applyFont="1" applyBorder="1" applyAlignment="1">
      <alignment wrapText="1"/>
    </xf>
    <xf numFmtId="165" fontId="5" fillId="0" borderId="1" xfId="2" applyFont="1" applyBorder="1" applyAlignment="1">
      <alignment horizontal="left" vertical="top" wrapText="1"/>
    </xf>
    <xf numFmtId="41" fontId="6" fillId="0" borderId="1" xfId="0" applyNumberFormat="1" applyFont="1" applyBorder="1" applyAlignment="1">
      <alignment vertical="top"/>
    </xf>
    <xf numFmtId="49" fontId="6" fillId="0" borderId="1" xfId="3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49" fontId="5" fillId="0" borderId="1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" xfId="0" applyFont="1" applyBorder="1" applyAlignment="1">
      <alignment horizontal="center"/>
    </xf>
    <xf numFmtId="41" fontId="6" fillId="0" borderId="1" xfId="1" applyNumberFormat="1" applyFont="1" applyBorder="1" applyAlignment="1">
      <alignment vertical="top"/>
    </xf>
    <xf numFmtId="0" fontId="6" fillId="0" borderId="2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5" fillId="0" borderId="1" xfId="0" applyFont="1" applyBorder="1" applyAlignment="1"/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166" fontId="1" fillId="0" borderId="1" xfId="1" applyNumberFormat="1" applyFont="1" applyBorder="1" applyAlignment="1">
      <alignment horizontal="center" vertical="top" wrapText="1"/>
    </xf>
    <xf numFmtId="166" fontId="1" fillId="0" borderId="4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7" fillId="0" borderId="1" xfId="1" applyNumberFormat="1" applyFont="1" applyBorder="1" applyAlignment="1">
      <alignment horizontal="center" vertical="top" wrapText="1"/>
    </xf>
    <xf numFmtId="166" fontId="7" fillId="0" borderId="9" xfId="1" applyNumberFormat="1" applyFont="1" applyBorder="1" applyAlignment="1">
      <alignment horizontal="center" vertical="top" wrapText="1"/>
    </xf>
    <xf numFmtId="166" fontId="7" fillId="0" borderId="10" xfId="1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5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8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4" fillId="0" borderId="0" xfId="3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9" fillId="0" borderId="0" xfId="3" applyFont="1" applyAlignment="1">
      <alignment horizontal="left"/>
    </xf>
    <xf numFmtId="49" fontId="5" fillId="0" borderId="0" xfId="4" applyNumberFormat="1" applyFont="1" applyBorder="1"/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11" fillId="0" borderId="0" xfId="4" applyNumberFormat="1" applyFont="1"/>
    <xf numFmtId="0" fontId="11" fillId="0" borderId="0" xfId="4" applyFont="1" applyBorder="1" applyAlignment="1">
      <alignment horizontal="right" vertical="top"/>
    </xf>
    <xf numFmtId="0" fontId="12" fillId="0" borderId="0" xfId="4" applyFont="1" applyAlignment="1"/>
    <xf numFmtId="0" fontId="3" fillId="0" borderId="0" xfId="0" applyFont="1" applyAlignment="1">
      <alignment horizontal="center" vertical="center"/>
    </xf>
    <xf numFmtId="167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6">
    <cellStyle name="Ezres" xfId="1" builtinId="3"/>
    <cellStyle name="Normál" xfId="0" builtinId="0"/>
    <cellStyle name="Normál_2010. 04. 20." xfId="3" xr:uid="{784FC0F3-886F-4CFF-BBBA-A8AAEAFCC9E3}"/>
    <cellStyle name="Normál_2010. 04. 20. 2" xfId="5" xr:uid="{5ACDA9E4-68B1-45B9-98CA-2A2CED0590E5}"/>
    <cellStyle name="Normál_Z.szegv.táblák2010" xfId="4" xr:uid="{D99D69F1-BBA0-439E-8887-C7CD2BC5FF29}"/>
    <cellStyle name="Pénznem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620C5-3A4F-4168-9ED1-BE4CABFD8535}">
  <sheetPr>
    <tabColor indexed="32"/>
  </sheetPr>
  <dimension ref="A1:L90"/>
  <sheetViews>
    <sheetView tabSelected="1" view="pageBreakPreview" zoomScale="115" zoomScaleNormal="100" zoomScaleSheetLayoutView="115" workbookViewId="0">
      <selection activeCell="A2" sqref="A2:L2"/>
    </sheetView>
  </sheetViews>
  <sheetFormatPr defaultRowHeight="12.75" x14ac:dyDescent="0.2"/>
  <cols>
    <col min="1" max="1" width="5.140625" customWidth="1"/>
    <col min="2" max="2" width="7.28515625" customWidth="1"/>
    <col min="3" max="3" width="9.28515625" customWidth="1"/>
    <col min="4" max="4" width="10" style="1" customWidth="1"/>
    <col min="5" max="6" width="3.85546875" customWidth="1"/>
    <col min="7" max="7" width="15" customWidth="1"/>
    <col min="9" max="9" width="22.5703125" customWidth="1"/>
    <col min="10" max="10" width="13.28515625" style="1" customWidth="1"/>
    <col min="11" max="11" width="13.28515625" customWidth="1"/>
    <col min="12" max="12" width="4.42578125" hidden="1" customWidth="1"/>
  </cols>
  <sheetData>
    <row r="1" spans="1:12" ht="15.75" x14ac:dyDescent="0.2">
      <c r="A1" s="101" t="s">
        <v>73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15.75" x14ac:dyDescent="0.2">
      <c r="A2" s="97" t="s">
        <v>72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15.75" x14ac:dyDescent="0.2">
      <c r="A3" s="101" t="s">
        <v>71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15.75" x14ac:dyDescent="0.2">
      <c r="A4" s="97" t="s">
        <v>70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ht="15.75" x14ac:dyDescent="0.25">
      <c r="A5" s="100"/>
      <c r="B5" s="93"/>
      <c r="C5" s="93"/>
      <c r="D5" s="99"/>
      <c r="E5" s="93"/>
      <c r="F5" s="93"/>
      <c r="G5" s="93"/>
      <c r="H5" s="93"/>
      <c r="I5" s="93"/>
      <c r="J5" s="98"/>
      <c r="K5" s="86"/>
      <c r="L5" s="86"/>
    </row>
    <row r="6" spans="1:12" ht="15.75" x14ac:dyDescent="0.2">
      <c r="A6" s="97" t="s">
        <v>69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</row>
    <row r="7" spans="1:12" ht="15.75" x14ac:dyDescent="0.2">
      <c r="E7" s="93"/>
      <c r="F7" s="93"/>
      <c r="G7" s="93"/>
      <c r="H7" s="93"/>
      <c r="I7" s="93"/>
      <c r="J7" s="93"/>
      <c r="K7" s="93"/>
      <c r="L7" s="93"/>
    </row>
    <row r="8" spans="1:12" ht="15.75" x14ac:dyDescent="0.25">
      <c r="A8" s="92" t="s">
        <v>68</v>
      </c>
      <c r="B8" s="91" t="s">
        <v>67</v>
      </c>
      <c r="C8" s="96"/>
      <c r="D8" s="84"/>
      <c r="E8" s="93"/>
      <c r="F8" s="93"/>
      <c r="G8" s="93"/>
      <c r="H8" s="93"/>
      <c r="I8" s="93"/>
      <c r="J8" s="95" t="s">
        <v>66</v>
      </c>
      <c r="K8" s="93"/>
      <c r="L8" s="93"/>
    </row>
    <row r="9" spans="1:12" ht="15.75" x14ac:dyDescent="0.25">
      <c r="A9" s="92" t="s">
        <v>65</v>
      </c>
      <c r="B9" s="91" t="s">
        <v>64</v>
      </c>
      <c r="C9" s="94"/>
      <c r="D9" s="84"/>
      <c r="E9" s="93"/>
      <c r="F9" s="93"/>
      <c r="G9" s="93"/>
      <c r="H9" s="93"/>
      <c r="I9" s="93"/>
      <c r="J9" s="93"/>
      <c r="K9" s="93"/>
      <c r="L9" s="93"/>
    </row>
    <row r="10" spans="1:12" ht="15.75" hidden="1" x14ac:dyDescent="0.25">
      <c r="A10" s="92" t="s">
        <v>63</v>
      </c>
      <c r="B10" s="91" t="s">
        <v>62</v>
      </c>
      <c r="C10" s="90"/>
      <c r="D10" s="84"/>
      <c r="E10" s="89"/>
      <c r="F10" s="87"/>
      <c r="G10" s="87"/>
      <c r="H10" s="87"/>
      <c r="I10" s="87"/>
      <c r="J10" s="88"/>
      <c r="K10" s="87"/>
      <c r="L10" s="87"/>
    </row>
    <row r="11" spans="1:12" ht="15.75" x14ac:dyDescent="0.25">
      <c r="A11" s="86"/>
      <c r="B11" s="85"/>
      <c r="C11" s="85"/>
      <c r="D11" s="84"/>
      <c r="E11" s="83"/>
      <c r="F11" s="82"/>
      <c r="G11" s="82"/>
      <c r="H11" s="12"/>
      <c r="I11" s="81"/>
      <c r="L11" s="80"/>
    </row>
    <row r="12" spans="1:12" ht="14.25" x14ac:dyDescent="0.2">
      <c r="A12" s="73"/>
      <c r="B12" s="79" t="s">
        <v>61</v>
      </c>
      <c r="C12" s="79" t="s">
        <v>60</v>
      </c>
      <c r="D12" s="78" t="s">
        <v>59</v>
      </c>
      <c r="E12" s="78"/>
      <c r="F12" s="78"/>
      <c r="G12" s="78"/>
      <c r="H12" s="78"/>
      <c r="I12" s="78"/>
      <c r="J12" s="77" t="s">
        <v>58</v>
      </c>
      <c r="K12" s="77" t="s">
        <v>57</v>
      </c>
      <c r="L12" s="77" t="s">
        <v>56</v>
      </c>
    </row>
    <row r="13" spans="1:12" ht="13.15" customHeight="1" x14ac:dyDescent="0.2">
      <c r="A13" s="73"/>
      <c r="B13" s="72" t="s">
        <v>55</v>
      </c>
      <c r="C13" s="72" t="s">
        <v>54</v>
      </c>
      <c r="D13" s="71" t="s">
        <v>53</v>
      </c>
      <c r="E13" s="71"/>
      <c r="F13" s="71"/>
      <c r="G13" s="71"/>
      <c r="H13" s="71"/>
      <c r="I13" s="71"/>
      <c r="J13" s="74" t="s">
        <v>52</v>
      </c>
      <c r="K13" s="76" t="s">
        <v>51</v>
      </c>
      <c r="L13" s="74" t="s">
        <v>50</v>
      </c>
    </row>
    <row r="14" spans="1:12" ht="13.15" customHeight="1" x14ac:dyDescent="0.2">
      <c r="A14" s="73"/>
      <c r="B14" s="72"/>
      <c r="C14" s="72"/>
      <c r="D14" s="71"/>
      <c r="E14" s="71"/>
      <c r="F14" s="71"/>
      <c r="G14" s="71"/>
      <c r="H14" s="71"/>
      <c r="I14" s="71"/>
      <c r="J14" s="74"/>
      <c r="K14" s="75"/>
      <c r="L14" s="74"/>
    </row>
    <row r="15" spans="1:12" ht="23.45" customHeight="1" x14ac:dyDescent="0.2">
      <c r="A15" s="73"/>
      <c r="B15" s="72"/>
      <c r="C15" s="72"/>
      <c r="D15" s="71"/>
      <c r="E15" s="71"/>
      <c r="F15" s="71"/>
      <c r="G15" s="71"/>
      <c r="H15" s="71"/>
      <c r="I15" s="71"/>
      <c r="J15" s="69"/>
      <c r="K15" s="70"/>
      <c r="L15" s="69"/>
    </row>
    <row r="16" spans="1:12" ht="14.25" x14ac:dyDescent="0.2">
      <c r="A16" s="22">
        <v>1</v>
      </c>
      <c r="B16" s="68" t="s">
        <v>49</v>
      </c>
      <c r="C16" s="67"/>
      <c r="D16" s="67"/>
      <c r="E16" s="67"/>
      <c r="F16" s="67"/>
      <c r="G16" s="67"/>
      <c r="H16" s="67"/>
      <c r="I16" s="66"/>
      <c r="J16" s="61">
        <f>SUM(J17,J44,J51,J48)</f>
        <v>91552</v>
      </c>
      <c r="K16" s="61">
        <f>SUM(K17,K44,K51,K48)</f>
        <v>89687</v>
      </c>
      <c r="L16" s="61">
        <f>SUM(L17,L44,L51,L48)</f>
        <v>0</v>
      </c>
    </row>
    <row r="17" spans="1:12" ht="15" x14ac:dyDescent="0.25">
      <c r="A17" s="22">
        <v>2</v>
      </c>
      <c r="B17" s="65"/>
      <c r="C17" s="64" t="s">
        <v>48</v>
      </c>
      <c r="D17" s="63"/>
      <c r="E17" s="63"/>
      <c r="F17" s="63"/>
      <c r="G17" s="63"/>
      <c r="H17" s="63"/>
      <c r="I17" s="62"/>
      <c r="J17" s="61">
        <f>SUM(J18,J23,J31,J32,J33,J34,J35,J36,J37,J38,J39,J41,J43,J22)</f>
        <v>88876</v>
      </c>
      <c r="K17" s="61">
        <f>SUM(K18,K23,K31,K32,K33,K34,K35,K36,K37,K38,K39,K41,K43,K22)</f>
        <v>86844</v>
      </c>
      <c r="L17" s="61">
        <f>SUM(L18,L23,L31,L32,L33,L34,L35,L36,L37,L38,L39,L41,L43,L22)</f>
        <v>0</v>
      </c>
    </row>
    <row r="18" spans="1:12" ht="33.75" customHeight="1" x14ac:dyDescent="0.25">
      <c r="A18" s="22">
        <v>3</v>
      </c>
      <c r="B18" s="36"/>
      <c r="C18" s="35"/>
      <c r="D18" s="19" t="s">
        <v>47</v>
      </c>
      <c r="E18" s="39" t="s">
        <v>7</v>
      </c>
      <c r="F18" s="38"/>
      <c r="G18" s="38"/>
      <c r="H18" s="38"/>
      <c r="I18" s="38"/>
      <c r="J18" s="16">
        <f>SUM(J19:J21)</f>
        <v>11035</v>
      </c>
      <c r="K18" s="16">
        <f>SUM(K19:K21)</f>
        <v>15176</v>
      </c>
      <c r="L18" s="16">
        <f>SUM(L19:L21)</f>
        <v>0</v>
      </c>
    </row>
    <row r="19" spans="1:12" ht="15" customHeight="1" x14ac:dyDescent="0.25">
      <c r="A19" s="22">
        <v>4</v>
      </c>
      <c r="B19" s="36"/>
      <c r="C19" s="55"/>
      <c r="D19" s="35"/>
      <c r="E19" s="60">
        <v>1</v>
      </c>
      <c r="F19" s="46" t="s">
        <v>46</v>
      </c>
      <c r="G19" s="59"/>
      <c r="H19" s="59"/>
      <c r="I19" s="58"/>
      <c r="J19" s="27">
        <v>1600</v>
      </c>
      <c r="K19" s="27">
        <v>399</v>
      </c>
      <c r="L19" s="27"/>
    </row>
    <row r="20" spans="1:12" ht="15" x14ac:dyDescent="0.25">
      <c r="A20" s="22">
        <v>5</v>
      </c>
      <c r="B20" s="36"/>
      <c r="C20" s="55"/>
      <c r="D20" s="35"/>
      <c r="E20" s="60">
        <v>2</v>
      </c>
      <c r="F20" s="46" t="s">
        <v>45</v>
      </c>
      <c r="G20" s="59"/>
      <c r="H20" s="59"/>
      <c r="I20" s="58"/>
      <c r="J20" s="27">
        <v>2700</v>
      </c>
      <c r="K20" s="27">
        <v>1159</v>
      </c>
      <c r="L20" s="27"/>
    </row>
    <row r="21" spans="1:12" ht="15" x14ac:dyDescent="0.25">
      <c r="A21" s="22">
        <v>6</v>
      </c>
      <c r="B21" s="36"/>
      <c r="C21" s="55"/>
      <c r="D21" s="35"/>
      <c r="E21" s="60">
        <v>3</v>
      </c>
      <c r="F21" s="46" t="s">
        <v>44</v>
      </c>
      <c r="G21" s="59"/>
      <c r="H21" s="59"/>
      <c r="I21" s="58"/>
      <c r="J21" s="27">
        <v>6735</v>
      </c>
      <c r="K21" s="27">
        <f>501+13117</f>
        <v>13618</v>
      </c>
      <c r="L21" s="27"/>
    </row>
    <row r="22" spans="1:12" ht="15" x14ac:dyDescent="0.25">
      <c r="A22" s="22">
        <v>7</v>
      </c>
      <c r="B22" s="36"/>
      <c r="C22" s="35"/>
      <c r="D22" s="19" t="s">
        <v>43</v>
      </c>
      <c r="E22" s="51" t="s">
        <v>42</v>
      </c>
      <c r="F22" s="50"/>
      <c r="G22" s="50"/>
      <c r="H22" s="50"/>
      <c r="I22" s="49"/>
      <c r="J22" s="27">
        <v>680</v>
      </c>
      <c r="K22" s="27">
        <v>0</v>
      </c>
      <c r="L22" s="27"/>
    </row>
    <row r="23" spans="1:12" ht="15" x14ac:dyDescent="0.25">
      <c r="A23" s="22">
        <v>8</v>
      </c>
      <c r="B23" s="36"/>
      <c r="C23" s="35"/>
      <c r="D23" s="19" t="s">
        <v>41</v>
      </c>
      <c r="E23" s="51" t="s">
        <v>40</v>
      </c>
      <c r="F23" s="50"/>
      <c r="G23" s="50"/>
      <c r="H23" s="50"/>
      <c r="I23" s="49"/>
      <c r="J23" s="27">
        <f>SUM(J24,J29)</f>
        <v>3879</v>
      </c>
      <c r="K23" s="27">
        <f>SUM(K24,K29)</f>
        <v>3989</v>
      </c>
      <c r="L23" s="27">
        <f>SUM(L24,L29)</f>
        <v>0</v>
      </c>
    </row>
    <row r="24" spans="1:12" ht="15" x14ac:dyDescent="0.25">
      <c r="A24" s="22">
        <v>9</v>
      </c>
      <c r="B24" s="36"/>
      <c r="C24" s="55"/>
      <c r="D24" s="35"/>
      <c r="E24" s="57" t="s">
        <v>8</v>
      </c>
      <c r="F24" s="47" t="s">
        <v>39</v>
      </c>
      <c r="G24" s="46"/>
      <c r="H24" s="46"/>
      <c r="I24" s="45"/>
      <c r="J24" s="27">
        <f>SUM(J25:J28)</f>
        <v>3805</v>
      </c>
      <c r="K24" s="27">
        <f>SUM(K25:K28)</f>
        <v>3915</v>
      </c>
      <c r="L24" s="27">
        <f>SUM(L25:L28)</f>
        <v>0</v>
      </c>
    </row>
    <row r="25" spans="1:12" ht="15" x14ac:dyDescent="0.25">
      <c r="A25" s="22">
        <v>10</v>
      </c>
      <c r="B25" s="36"/>
      <c r="C25" s="55"/>
      <c r="D25" s="55"/>
      <c r="E25" s="35"/>
      <c r="F25" s="56">
        <v>1</v>
      </c>
      <c r="G25" s="47" t="s">
        <v>38</v>
      </c>
      <c r="H25" s="46"/>
      <c r="I25" s="45"/>
      <c r="J25" s="27">
        <v>410</v>
      </c>
      <c r="K25" s="27">
        <v>422</v>
      </c>
      <c r="L25" s="27"/>
    </row>
    <row r="26" spans="1:12" ht="15" x14ac:dyDescent="0.25">
      <c r="A26" s="22">
        <v>11</v>
      </c>
      <c r="B26" s="36"/>
      <c r="C26" s="55"/>
      <c r="D26" s="55"/>
      <c r="E26" s="35"/>
      <c r="F26" s="56">
        <v>2</v>
      </c>
      <c r="G26" s="47" t="s">
        <v>37</v>
      </c>
      <c r="H26" s="46"/>
      <c r="I26" s="45"/>
      <c r="J26" s="27">
        <v>1164</v>
      </c>
      <c r="K26" s="27">
        <v>1197</v>
      </c>
      <c r="L26" s="27"/>
    </row>
    <row r="27" spans="1:12" ht="15" x14ac:dyDescent="0.25">
      <c r="A27" s="22">
        <v>12</v>
      </c>
      <c r="B27" s="36"/>
      <c r="C27" s="55"/>
      <c r="D27" s="55"/>
      <c r="E27" s="35"/>
      <c r="F27" s="56">
        <v>3</v>
      </c>
      <c r="G27" s="47" t="s">
        <v>36</v>
      </c>
      <c r="H27" s="46"/>
      <c r="I27" s="45"/>
      <c r="J27" s="27">
        <v>1428</v>
      </c>
      <c r="K27" s="27">
        <v>1469</v>
      </c>
      <c r="L27" s="27"/>
    </row>
    <row r="28" spans="1:12" ht="15" x14ac:dyDescent="0.25">
      <c r="A28" s="22">
        <v>13</v>
      </c>
      <c r="B28" s="36"/>
      <c r="C28" s="55"/>
      <c r="D28" s="55"/>
      <c r="E28" s="35"/>
      <c r="F28" s="56">
        <v>4</v>
      </c>
      <c r="G28" s="47" t="s">
        <v>35</v>
      </c>
      <c r="H28" s="46"/>
      <c r="I28" s="45"/>
      <c r="J28" s="27">
        <v>803</v>
      </c>
      <c r="K28" s="27">
        <v>827</v>
      </c>
      <c r="L28" s="27"/>
    </row>
    <row r="29" spans="1:12" ht="15" x14ac:dyDescent="0.25">
      <c r="A29" s="22">
        <v>14</v>
      </c>
      <c r="B29" s="36"/>
      <c r="C29" s="55"/>
      <c r="D29" s="35"/>
      <c r="E29" s="31" t="s">
        <v>34</v>
      </c>
      <c r="F29" s="30" t="s">
        <v>33</v>
      </c>
      <c r="G29" s="29"/>
      <c r="H29" s="29"/>
      <c r="I29" s="28"/>
      <c r="J29" s="27">
        <f>SUM(J30)</f>
        <v>74</v>
      </c>
      <c r="K29" s="27">
        <f>SUM(K30)</f>
        <v>74</v>
      </c>
      <c r="L29" s="27">
        <f>SUM(L30)</f>
        <v>0</v>
      </c>
    </row>
    <row r="30" spans="1:12" ht="15" x14ac:dyDescent="0.25">
      <c r="A30" s="22">
        <v>15</v>
      </c>
      <c r="B30" s="36"/>
      <c r="C30" s="55"/>
      <c r="D30" s="55"/>
      <c r="E30" s="35"/>
      <c r="F30" s="54">
        <v>1</v>
      </c>
      <c r="G30" s="53" t="s">
        <v>32</v>
      </c>
      <c r="H30" s="53"/>
      <c r="I30" s="52"/>
      <c r="J30" s="27">
        <v>74</v>
      </c>
      <c r="K30" s="27">
        <v>74</v>
      </c>
      <c r="L30" s="27"/>
    </row>
    <row r="31" spans="1:12" ht="15" customHeight="1" x14ac:dyDescent="0.25">
      <c r="A31" s="22">
        <v>16</v>
      </c>
      <c r="B31" s="36"/>
      <c r="C31" s="35"/>
      <c r="D31" s="19" t="s">
        <v>1</v>
      </c>
      <c r="E31" s="51" t="s">
        <v>0</v>
      </c>
      <c r="F31" s="50"/>
      <c r="G31" s="50"/>
      <c r="H31" s="50"/>
      <c r="I31" s="49"/>
      <c r="J31" s="27">
        <v>8640</v>
      </c>
      <c r="K31" s="27">
        <v>8640</v>
      </c>
      <c r="L31" s="27"/>
    </row>
    <row r="32" spans="1:12" ht="15" x14ac:dyDescent="0.25">
      <c r="A32" s="22">
        <v>17</v>
      </c>
      <c r="B32" s="36"/>
      <c r="C32" s="35"/>
      <c r="D32" s="19" t="s">
        <v>31</v>
      </c>
      <c r="E32" s="30" t="s">
        <v>30</v>
      </c>
      <c r="F32" s="29"/>
      <c r="G32" s="29"/>
      <c r="H32" s="29"/>
      <c r="I32" s="28"/>
      <c r="J32" s="27">
        <v>38028</v>
      </c>
      <c r="K32" s="27">
        <f>38028-275</f>
        <v>37753</v>
      </c>
      <c r="L32" s="27"/>
    </row>
    <row r="33" spans="1:12" ht="15" x14ac:dyDescent="0.25">
      <c r="A33" s="22">
        <v>18</v>
      </c>
      <c r="B33" s="36"/>
      <c r="C33" s="35"/>
      <c r="D33" s="48" t="s">
        <v>29</v>
      </c>
      <c r="E33" s="30" t="s">
        <v>28</v>
      </c>
      <c r="F33" s="29"/>
      <c r="G33" s="29"/>
      <c r="H33" s="29"/>
      <c r="I33" s="28"/>
      <c r="J33" s="27">
        <v>4802</v>
      </c>
      <c r="K33" s="27">
        <v>4802</v>
      </c>
      <c r="L33" s="27"/>
    </row>
    <row r="34" spans="1:12" ht="15" x14ac:dyDescent="0.25">
      <c r="A34" s="22">
        <v>19</v>
      </c>
      <c r="B34" s="36"/>
      <c r="C34" s="35"/>
      <c r="D34" s="19" t="s">
        <v>27</v>
      </c>
      <c r="E34" s="47" t="s">
        <v>26</v>
      </c>
      <c r="F34" s="46"/>
      <c r="G34" s="46"/>
      <c r="H34" s="46"/>
      <c r="I34" s="45"/>
      <c r="J34" s="27">
        <v>200</v>
      </c>
      <c r="K34" s="27">
        <v>200</v>
      </c>
      <c r="L34" s="27"/>
    </row>
    <row r="35" spans="1:12" ht="15" x14ac:dyDescent="0.25">
      <c r="A35" s="22">
        <v>20</v>
      </c>
      <c r="B35" s="36"/>
      <c r="C35" s="35"/>
      <c r="D35" s="19" t="s">
        <v>25</v>
      </c>
      <c r="E35" s="47" t="s">
        <v>24</v>
      </c>
      <c r="F35" s="46"/>
      <c r="G35" s="46"/>
      <c r="H35" s="46"/>
      <c r="I35" s="45"/>
      <c r="J35" s="27">
        <v>4023</v>
      </c>
      <c r="K35" s="27">
        <v>0</v>
      </c>
      <c r="L35" s="27"/>
    </row>
    <row r="36" spans="1:12" ht="15" x14ac:dyDescent="0.25">
      <c r="A36" s="22">
        <v>21</v>
      </c>
      <c r="B36" s="36"/>
      <c r="C36" s="35"/>
      <c r="D36" s="19" t="s">
        <v>23</v>
      </c>
      <c r="E36" s="47" t="s">
        <v>22</v>
      </c>
      <c r="F36" s="46"/>
      <c r="G36" s="46"/>
      <c r="H36" s="46"/>
      <c r="I36" s="45"/>
      <c r="J36" s="27">
        <v>730</v>
      </c>
      <c r="K36" s="27">
        <v>730</v>
      </c>
      <c r="L36" s="27"/>
    </row>
    <row r="37" spans="1:12" ht="15" x14ac:dyDescent="0.25">
      <c r="A37" s="22">
        <v>22</v>
      </c>
      <c r="B37" s="36"/>
      <c r="C37" s="35"/>
      <c r="D37" s="19" t="s">
        <v>21</v>
      </c>
      <c r="E37" s="30" t="s">
        <v>20</v>
      </c>
      <c r="F37" s="29"/>
      <c r="G37" s="29"/>
      <c r="H37" s="29"/>
      <c r="I37" s="28"/>
      <c r="J37" s="27">
        <v>4600</v>
      </c>
      <c r="K37" s="27">
        <v>4600</v>
      </c>
      <c r="L37" s="27"/>
    </row>
    <row r="38" spans="1:12" ht="15" customHeight="1" x14ac:dyDescent="0.25">
      <c r="A38" s="22">
        <v>23</v>
      </c>
      <c r="B38" s="36"/>
      <c r="C38" s="35"/>
      <c r="D38" s="19" t="s">
        <v>19</v>
      </c>
      <c r="E38" s="30" t="s">
        <v>18</v>
      </c>
      <c r="F38" s="29"/>
      <c r="G38" s="29"/>
      <c r="H38" s="29"/>
      <c r="I38" s="28"/>
      <c r="J38" s="27">
        <v>3965</v>
      </c>
      <c r="K38" s="27">
        <v>0</v>
      </c>
      <c r="L38" s="27"/>
    </row>
    <row r="39" spans="1:12" ht="15" x14ac:dyDescent="0.25">
      <c r="A39" s="22">
        <v>24</v>
      </c>
      <c r="B39" s="36"/>
      <c r="C39" s="35"/>
      <c r="D39" s="19" t="s">
        <v>17</v>
      </c>
      <c r="E39" s="30" t="s">
        <v>16</v>
      </c>
      <c r="F39" s="29"/>
      <c r="G39" s="29"/>
      <c r="H39" s="29"/>
      <c r="I39" s="28"/>
      <c r="J39" s="27">
        <v>494</v>
      </c>
      <c r="K39" s="27">
        <v>0</v>
      </c>
      <c r="L39" s="27"/>
    </row>
    <row r="40" spans="1:12" ht="15" hidden="1" x14ac:dyDescent="0.25">
      <c r="A40" s="22">
        <v>32</v>
      </c>
      <c r="B40" s="34"/>
      <c r="C40" s="32"/>
      <c r="D40" s="19"/>
      <c r="E40" s="30" t="s">
        <v>15</v>
      </c>
      <c r="F40" s="29"/>
      <c r="G40" s="29"/>
      <c r="H40" s="29"/>
      <c r="I40" s="28"/>
      <c r="J40" s="27">
        <v>0</v>
      </c>
      <c r="K40" s="27">
        <v>0</v>
      </c>
      <c r="L40" s="27"/>
    </row>
    <row r="41" spans="1:12" ht="15" x14ac:dyDescent="0.25">
      <c r="A41" s="22">
        <v>25</v>
      </c>
      <c r="B41" s="36"/>
      <c r="C41" s="35"/>
      <c r="D41" s="19" t="s">
        <v>14</v>
      </c>
      <c r="E41" s="44" t="s">
        <v>13</v>
      </c>
      <c r="F41" s="43"/>
      <c r="G41" s="43"/>
      <c r="H41" s="43"/>
      <c r="I41" s="42"/>
      <c r="J41" s="27">
        <v>1300</v>
      </c>
      <c r="K41" s="27">
        <v>1300</v>
      </c>
      <c r="L41" s="27"/>
    </row>
    <row r="42" spans="1:12" ht="15" hidden="1" x14ac:dyDescent="0.25">
      <c r="A42" s="22"/>
      <c r="B42" s="36"/>
      <c r="C42" s="35"/>
      <c r="D42" s="19"/>
      <c r="E42" s="44" t="s">
        <v>12</v>
      </c>
      <c r="F42" s="43"/>
      <c r="G42" s="43"/>
      <c r="H42" s="43"/>
      <c r="I42" s="42"/>
      <c r="J42" s="27">
        <v>0</v>
      </c>
      <c r="K42" s="27">
        <v>0</v>
      </c>
      <c r="L42" s="27"/>
    </row>
    <row r="43" spans="1:12" ht="15" x14ac:dyDescent="0.25">
      <c r="A43" s="22">
        <v>26</v>
      </c>
      <c r="B43" s="36"/>
      <c r="C43" s="35"/>
      <c r="D43" s="19" t="s">
        <v>11</v>
      </c>
      <c r="E43" s="44" t="s">
        <v>10</v>
      </c>
      <c r="F43" s="43"/>
      <c r="G43" s="43"/>
      <c r="H43" s="43"/>
      <c r="I43" s="42"/>
      <c r="J43" s="27">
        <v>6500</v>
      </c>
      <c r="K43" s="27">
        <v>9654</v>
      </c>
      <c r="L43" s="27"/>
    </row>
    <row r="44" spans="1:12" ht="14.25" x14ac:dyDescent="0.2">
      <c r="A44" s="22">
        <v>27</v>
      </c>
      <c r="B44" s="41"/>
      <c r="C44" s="25" t="s">
        <v>9</v>
      </c>
      <c r="D44" s="24"/>
      <c r="E44" s="24"/>
      <c r="F44" s="24"/>
      <c r="G44" s="24"/>
      <c r="H44" s="24"/>
      <c r="I44" s="24"/>
      <c r="J44" s="40">
        <f>SUM(J45:J47)</f>
        <v>1082</v>
      </c>
      <c r="K44" s="40">
        <f>SUM(K45:K47)</f>
        <v>1229</v>
      </c>
      <c r="L44" s="40">
        <f>SUM(L45:L47)</f>
        <v>0</v>
      </c>
    </row>
    <row r="45" spans="1:12" ht="29.45" hidden="1" customHeight="1" x14ac:dyDescent="0.25">
      <c r="A45" s="22">
        <v>36</v>
      </c>
      <c r="B45" s="34"/>
      <c r="C45" s="32"/>
      <c r="D45" s="19" t="s">
        <v>8</v>
      </c>
      <c r="E45" s="39" t="s">
        <v>7</v>
      </c>
      <c r="F45" s="38"/>
      <c r="G45" s="38"/>
      <c r="H45" s="38"/>
      <c r="I45" s="38"/>
      <c r="J45" s="37"/>
      <c r="K45" s="37"/>
      <c r="L45" s="37"/>
    </row>
    <row r="46" spans="1:12" ht="15" hidden="1" x14ac:dyDescent="0.25">
      <c r="A46" s="22">
        <v>37</v>
      </c>
      <c r="B46" s="36"/>
      <c r="C46" s="35"/>
      <c r="D46" s="19" t="s">
        <v>6</v>
      </c>
      <c r="E46" s="18" t="s">
        <v>5</v>
      </c>
      <c r="F46" s="17"/>
      <c r="G46" s="17"/>
      <c r="H46" s="17"/>
      <c r="I46" s="17"/>
      <c r="J46" s="37"/>
      <c r="K46" s="37"/>
      <c r="L46" s="37"/>
    </row>
    <row r="47" spans="1:12" ht="15" x14ac:dyDescent="0.25">
      <c r="A47" s="22">
        <v>28</v>
      </c>
      <c r="B47" s="36"/>
      <c r="C47" s="35"/>
      <c r="D47" s="19" t="s">
        <v>1</v>
      </c>
      <c r="E47" s="30" t="s">
        <v>0</v>
      </c>
      <c r="F47" s="29"/>
      <c r="G47" s="29"/>
      <c r="H47" s="29"/>
      <c r="I47" s="28"/>
      <c r="J47" s="16">
        <v>1082</v>
      </c>
      <c r="K47" s="16">
        <v>1229</v>
      </c>
      <c r="L47" s="16"/>
    </row>
    <row r="48" spans="1:12" ht="15" hidden="1" x14ac:dyDescent="0.25">
      <c r="A48" s="22">
        <v>39</v>
      </c>
      <c r="B48" s="26"/>
      <c r="C48" s="25" t="s">
        <v>4</v>
      </c>
      <c r="D48" s="24"/>
      <c r="E48" s="24" t="s">
        <v>2</v>
      </c>
      <c r="F48" s="24"/>
      <c r="G48" s="24"/>
      <c r="H48" s="24"/>
      <c r="I48" s="24"/>
      <c r="J48" s="23">
        <f>SUM(J49)</f>
        <v>0</v>
      </c>
      <c r="K48" s="23">
        <f>SUM(K49)</f>
        <v>0</v>
      </c>
      <c r="L48" s="23">
        <f>SUM(L49)</f>
        <v>0</v>
      </c>
    </row>
    <row r="49" spans="1:12" ht="15.75" hidden="1" x14ac:dyDescent="0.25">
      <c r="A49" s="22">
        <v>40</v>
      </c>
      <c r="B49" s="21"/>
      <c r="C49" s="20"/>
      <c r="D49" s="19"/>
      <c r="E49" s="30" t="s">
        <v>0</v>
      </c>
      <c r="F49" s="29"/>
      <c r="G49" s="29"/>
      <c r="H49" s="29"/>
      <c r="I49" s="28"/>
      <c r="J49" s="27"/>
      <c r="K49" s="27"/>
      <c r="L49" s="27"/>
    </row>
    <row r="50" spans="1:12" ht="15" hidden="1" customHeight="1" x14ac:dyDescent="0.25">
      <c r="A50" s="22">
        <v>40</v>
      </c>
      <c r="B50" s="34"/>
      <c r="C50" s="33"/>
      <c r="D50" s="32"/>
      <c r="E50" s="31"/>
      <c r="F50" s="30"/>
      <c r="G50" s="29"/>
      <c r="H50" s="29"/>
      <c r="I50" s="28"/>
      <c r="J50" s="27"/>
      <c r="K50" s="27"/>
      <c r="L50" s="27"/>
    </row>
    <row r="51" spans="1:12" ht="15" x14ac:dyDescent="0.25">
      <c r="A51" s="22">
        <v>29</v>
      </c>
      <c r="B51" s="26"/>
      <c r="C51" s="25" t="s">
        <v>3</v>
      </c>
      <c r="D51" s="24"/>
      <c r="E51" s="24" t="s">
        <v>2</v>
      </c>
      <c r="F51" s="24"/>
      <c r="G51" s="24"/>
      <c r="H51" s="24"/>
      <c r="I51" s="24"/>
      <c r="J51" s="23">
        <f>SUM(J52:J52)</f>
        <v>1594</v>
      </c>
      <c r="K51" s="23">
        <f>SUM(K52:K52)</f>
        <v>1614</v>
      </c>
      <c r="L51" s="23">
        <f>SUM(L52:L52)</f>
        <v>0</v>
      </c>
    </row>
    <row r="52" spans="1:12" ht="15.75" x14ac:dyDescent="0.25">
      <c r="A52" s="22">
        <v>30</v>
      </c>
      <c r="B52" s="21"/>
      <c r="C52" s="20"/>
      <c r="D52" s="19" t="s">
        <v>1</v>
      </c>
      <c r="E52" s="18" t="s">
        <v>0</v>
      </c>
      <c r="F52" s="17"/>
      <c r="G52" s="17"/>
      <c r="H52" s="17"/>
      <c r="I52" s="17"/>
      <c r="J52" s="16">
        <v>1594</v>
      </c>
      <c r="K52" s="16">
        <v>1614</v>
      </c>
      <c r="L52" s="16"/>
    </row>
    <row r="53" spans="1:12" ht="15.75" x14ac:dyDescent="0.25">
      <c r="A53" s="15"/>
      <c r="B53" s="12"/>
      <c r="C53" s="6"/>
      <c r="D53" s="14"/>
      <c r="E53" s="13"/>
      <c r="F53" s="12"/>
      <c r="G53" s="12"/>
      <c r="H53" s="12"/>
      <c r="I53" s="12"/>
      <c r="J53" s="11"/>
      <c r="K53" s="6"/>
      <c r="L53" s="6"/>
    </row>
    <row r="54" spans="1:12" ht="15.75" x14ac:dyDescent="0.25">
      <c r="A54" s="15"/>
      <c r="B54" s="12"/>
      <c r="C54" s="6"/>
      <c r="D54" s="14"/>
      <c r="E54" s="13"/>
      <c r="F54" s="12"/>
      <c r="G54" s="12"/>
      <c r="H54" s="12"/>
      <c r="I54" s="12"/>
      <c r="J54" s="11"/>
      <c r="K54" s="6"/>
      <c r="L54" s="6"/>
    </row>
    <row r="55" spans="1:12" ht="15.75" x14ac:dyDescent="0.25">
      <c r="A55" s="15"/>
      <c r="B55" s="12"/>
      <c r="C55" s="6"/>
      <c r="D55" s="6"/>
      <c r="J55"/>
    </row>
    <row r="56" spans="1:12" ht="15.75" x14ac:dyDescent="0.25">
      <c r="A56" s="15"/>
      <c r="B56" s="12"/>
      <c r="C56" s="6"/>
      <c r="D56" s="14"/>
      <c r="E56" s="13"/>
      <c r="F56" s="12"/>
      <c r="G56" s="12"/>
      <c r="H56" s="12"/>
      <c r="I56" s="12"/>
      <c r="J56" s="11"/>
      <c r="K56" s="6"/>
      <c r="L56" s="6"/>
    </row>
    <row r="57" spans="1:12" ht="15.75" x14ac:dyDescent="0.25">
      <c r="A57" s="15"/>
      <c r="B57" s="12"/>
      <c r="C57" s="6"/>
      <c r="D57" s="14"/>
      <c r="E57" s="13"/>
      <c r="F57" s="12"/>
      <c r="G57" s="12"/>
      <c r="H57" s="12"/>
      <c r="I57" s="12"/>
      <c r="J57" s="11"/>
      <c r="K57" s="6"/>
      <c r="L57" s="12"/>
    </row>
    <row r="58" spans="1:12" ht="15.75" x14ac:dyDescent="0.25">
      <c r="A58" s="15"/>
      <c r="B58" s="12"/>
      <c r="C58" s="6"/>
      <c r="D58" s="14"/>
      <c r="E58" s="13"/>
      <c r="F58" s="12"/>
      <c r="G58" s="12"/>
      <c r="H58" s="12"/>
      <c r="I58" s="12"/>
      <c r="J58" s="11"/>
      <c r="K58" s="6"/>
      <c r="L58" s="2"/>
    </row>
    <row r="59" spans="1:12" ht="15.75" x14ac:dyDescent="0.25">
      <c r="A59" s="15"/>
      <c r="B59" s="12"/>
      <c r="C59" s="6"/>
      <c r="D59" s="14"/>
      <c r="E59" s="13"/>
      <c r="F59" s="12"/>
      <c r="G59" s="12"/>
      <c r="H59" s="12"/>
      <c r="I59" s="12"/>
      <c r="J59" s="11"/>
      <c r="K59" s="6"/>
      <c r="L59" s="2"/>
    </row>
    <row r="60" spans="1:12" ht="15.75" x14ac:dyDescent="0.25">
      <c r="A60" s="10"/>
      <c r="B60" s="9"/>
      <c r="C60" s="7"/>
      <c r="D60" s="8"/>
      <c r="E60" s="7"/>
      <c r="F60" s="7"/>
      <c r="G60" s="7"/>
      <c r="H60" s="6"/>
      <c r="I60" s="4"/>
      <c r="J60" s="5"/>
      <c r="K60" s="4"/>
      <c r="L60" s="2"/>
    </row>
    <row r="61" spans="1:12" x14ac:dyDescent="0.2">
      <c r="A61" s="2"/>
      <c r="B61" s="2"/>
      <c r="C61" s="2"/>
      <c r="D61" s="3"/>
      <c r="E61" s="2"/>
      <c r="F61" s="2"/>
      <c r="G61" s="2"/>
      <c r="H61" s="2"/>
      <c r="I61" s="2"/>
      <c r="J61" s="3"/>
      <c r="K61" s="2"/>
      <c r="L61" s="2"/>
    </row>
    <row r="62" spans="1:12" ht="15.75" customHeight="1" x14ac:dyDescent="0.2">
      <c r="A62" s="2"/>
      <c r="B62" s="2"/>
      <c r="C62" s="2"/>
      <c r="D62" s="3"/>
      <c r="E62" s="2"/>
      <c r="F62" s="2"/>
      <c r="G62" s="2"/>
      <c r="H62" s="2"/>
      <c r="I62" s="2"/>
      <c r="J62" s="3"/>
      <c r="K62" s="2"/>
      <c r="L62" s="2"/>
    </row>
    <row r="63" spans="1:12" x14ac:dyDescent="0.2">
      <c r="A63" s="2"/>
      <c r="B63" s="2"/>
      <c r="C63" s="2"/>
      <c r="D63" s="3"/>
      <c r="E63" s="2"/>
      <c r="F63" s="2"/>
      <c r="G63" s="2"/>
      <c r="H63" s="2"/>
      <c r="I63" s="2"/>
      <c r="J63" s="3"/>
      <c r="K63" s="2"/>
      <c r="L63" s="2"/>
    </row>
    <row r="64" spans="1:12" x14ac:dyDescent="0.2">
      <c r="A64" s="2"/>
      <c r="B64" s="2"/>
      <c r="C64" s="2"/>
      <c r="D64" s="3"/>
      <c r="E64" s="2"/>
      <c r="F64" s="2"/>
      <c r="G64" s="2"/>
      <c r="H64" s="2"/>
      <c r="I64" s="2"/>
      <c r="J64" s="3"/>
      <c r="K64" s="2"/>
      <c r="L64" s="2"/>
    </row>
    <row r="65" spans="1:12" x14ac:dyDescent="0.2">
      <c r="A65" s="2"/>
      <c r="B65" s="2"/>
      <c r="C65" s="2"/>
      <c r="D65" s="3"/>
      <c r="E65" s="2"/>
      <c r="F65" s="2"/>
      <c r="G65" s="2"/>
      <c r="H65" s="2"/>
      <c r="I65" s="2"/>
      <c r="J65" s="3"/>
      <c r="K65" s="2"/>
      <c r="L65" s="2"/>
    </row>
    <row r="66" spans="1:12" x14ac:dyDescent="0.2">
      <c r="A66" s="2"/>
      <c r="B66" s="2"/>
      <c r="C66" s="2"/>
      <c r="D66" s="3"/>
      <c r="E66" s="2"/>
      <c r="F66" s="2"/>
      <c r="G66" s="2"/>
      <c r="H66" s="2"/>
      <c r="I66" s="2"/>
      <c r="J66" s="3"/>
      <c r="K66" s="2"/>
      <c r="L66" s="2"/>
    </row>
    <row r="67" spans="1:12" x14ac:dyDescent="0.2">
      <c r="A67" s="2"/>
      <c r="B67" s="2"/>
      <c r="C67" s="2"/>
      <c r="D67" s="3"/>
      <c r="E67" s="2"/>
      <c r="F67" s="2"/>
      <c r="G67" s="2"/>
      <c r="H67" s="2"/>
      <c r="I67" s="2"/>
      <c r="J67" s="3"/>
      <c r="K67" s="2"/>
    </row>
    <row r="68" spans="1:12" x14ac:dyDescent="0.2">
      <c r="A68" s="2"/>
      <c r="B68" s="2"/>
      <c r="C68" s="2"/>
      <c r="D68" s="3"/>
      <c r="E68" s="2"/>
      <c r="F68" s="2"/>
      <c r="G68" s="2"/>
      <c r="H68" s="2"/>
      <c r="I68" s="2"/>
      <c r="J68" s="3"/>
      <c r="K68" s="2"/>
    </row>
    <row r="69" spans="1:12" x14ac:dyDescent="0.2">
      <c r="A69" s="2"/>
      <c r="B69" s="2"/>
      <c r="C69" s="2"/>
      <c r="D69" s="3"/>
      <c r="E69" s="2"/>
      <c r="F69" s="2"/>
      <c r="G69" s="2"/>
      <c r="H69" s="2"/>
      <c r="I69" s="2"/>
      <c r="J69" s="3"/>
      <c r="K69" s="2"/>
    </row>
    <row r="90" ht="15.75" customHeight="1" x14ac:dyDescent="0.2"/>
  </sheetData>
  <mergeCells count="75">
    <mergeCell ref="B29:D29"/>
    <mergeCell ref="F29:I29"/>
    <mergeCell ref="B30:E30"/>
    <mergeCell ref="B22:C22"/>
    <mergeCell ref="B35:C35"/>
    <mergeCell ref="B33:C33"/>
    <mergeCell ref="E32:I32"/>
    <mergeCell ref="E33:I33"/>
    <mergeCell ref="B31:C31"/>
    <mergeCell ref="G27:I27"/>
    <mergeCell ref="E38:I38"/>
    <mergeCell ref="B38:C38"/>
    <mergeCell ref="B20:D20"/>
    <mergeCell ref="B21:D21"/>
    <mergeCell ref="E40:I40"/>
    <mergeCell ref="F20:I20"/>
    <mergeCell ref="F21:I21"/>
    <mergeCell ref="G28:I28"/>
    <mergeCell ref="B25:E25"/>
    <mergeCell ref="B23:C23"/>
    <mergeCell ref="E43:I43"/>
    <mergeCell ref="B42:C42"/>
    <mergeCell ref="E41:I41"/>
    <mergeCell ref="B41:C41"/>
    <mergeCell ref="E47:I47"/>
    <mergeCell ref="B47:C47"/>
    <mergeCell ref="B43:C43"/>
    <mergeCell ref="C44:I44"/>
    <mergeCell ref="E45:I45"/>
    <mergeCell ref="E42:I42"/>
    <mergeCell ref="B49:C49"/>
    <mergeCell ref="E49:I49"/>
    <mergeCell ref="B46:C46"/>
    <mergeCell ref="E46:I46"/>
    <mergeCell ref="B52:C52"/>
    <mergeCell ref="F50:I50"/>
    <mergeCell ref="E52:I52"/>
    <mergeCell ref="C48:I48"/>
    <mergeCell ref="C51:I51"/>
    <mergeCell ref="B28:E28"/>
    <mergeCell ref="B26:E26"/>
    <mergeCell ref="B27:E27"/>
    <mergeCell ref="F19:I19"/>
    <mergeCell ref="G26:I26"/>
    <mergeCell ref="G25:I25"/>
    <mergeCell ref="K13:K15"/>
    <mergeCell ref="J13:J15"/>
    <mergeCell ref="F24:I24"/>
    <mergeCell ref="D13:I15"/>
    <mergeCell ref="B16:I16"/>
    <mergeCell ref="B18:C18"/>
    <mergeCell ref="E18:I18"/>
    <mergeCell ref="C17:I17"/>
    <mergeCell ref="B24:D24"/>
    <mergeCell ref="B19:D19"/>
    <mergeCell ref="A1:L1"/>
    <mergeCell ref="A2:L2"/>
    <mergeCell ref="L13:L15"/>
    <mergeCell ref="C13:C15"/>
    <mergeCell ref="A3:L3"/>
    <mergeCell ref="A12:A15"/>
    <mergeCell ref="A4:L4"/>
    <mergeCell ref="A6:L6"/>
    <mergeCell ref="D12:I12"/>
    <mergeCell ref="B13:B15"/>
    <mergeCell ref="B32:C32"/>
    <mergeCell ref="E37:I37"/>
    <mergeCell ref="B39:C39"/>
    <mergeCell ref="E39:I39"/>
    <mergeCell ref="E36:I36"/>
    <mergeCell ref="E34:I34"/>
    <mergeCell ref="E35:I35"/>
    <mergeCell ref="B37:C37"/>
    <mergeCell ref="B34:C34"/>
    <mergeCell ref="B36:C3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</vt:lpstr>
      <vt:lpstr>'5'!Nyomtatási_terület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2018-04-25T07:02:14Z</dcterms:created>
  <dcterms:modified xsi:type="dcterms:W3CDTF">2018-04-25T07:02:25Z</dcterms:modified>
</cp:coreProperties>
</file>