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12_31\3_2018 (IV.05.)\"/>
    </mc:Choice>
  </mc:AlternateContent>
  <xr:revisionPtr revIDLastSave="0" documentId="8_{97C04E16-A619-4D34-BC7D-8887D9625D86}" xr6:coauthVersionLast="31" xr6:coauthVersionMax="31" xr10:uidLastSave="{00000000-0000-0000-0000-000000000000}"/>
  <bookViews>
    <workbookView xWindow="0" yWindow="0" windowWidth="21600" windowHeight="8925" xr2:uid="{0AF2CA90-239D-4989-BE4A-0BF5F26E8D1D}"/>
  </bookViews>
  <sheets>
    <sheet name="5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G12" i="1"/>
  <c r="H12" i="1" s="1"/>
  <c r="F12" i="1"/>
  <c r="F14" i="1" s="1"/>
  <c r="E12" i="1"/>
  <c r="D12" i="1"/>
  <c r="G11" i="1"/>
  <c r="G14" i="1" s="1"/>
  <c r="H14" i="1" s="1"/>
  <c r="F11" i="1"/>
  <c r="E11" i="1"/>
  <c r="D11" i="1"/>
  <c r="G10" i="1"/>
  <c r="F10" i="1"/>
  <c r="E10" i="1"/>
  <c r="D10" i="1"/>
  <c r="D14" i="1" s="1"/>
  <c r="H2" i="1"/>
  <c r="H10" i="1" l="1"/>
  <c r="H11" i="1"/>
</calcChain>
</file>

<file path=xl/sharedStrings.xml><?xml version="1.0" encoding="utf-8"?>
<sst xmlns="http://schemas.openxmlformats.org/spreadsheetml/2006/main" count="32" uniqueCount="32">
  <si>
    <t>5. melléklet</t>
  </si>
  <si>
    <t>Balatonakali Önkormányzat</t>
  </si>
  <si>
    <t>összevont felhalmozási kiadásai</t>
  </si>
  <si>
    <t>adatok Ft-ban</t>
  </si>
  <si>
    <t>Sor-   sz</t>
  </si>
  <si>
    <t>Megnevezés</t>
  </si>
  <si>
    <t>Rovat száma</t>
  </si>
  <si>
    <t>2017. évi előirányzat</t>
  </si>
  <si>
    <r>
      <t xml:space="preserve">2017. évi mód.előir. </t>
    </r>
    <r>
      <rPr>
        <sz val="7"/>
        <rFont val="Times New Roman"/>
        <family val="1"/>
        <charset val="238"/>
      </rPr>
      <t>(2017.X.04.)</t>
    </r>
  </si>
  <si>
    <r>
      <t xml:space="preserve">2017. évi mód.előir. </t>
    </r>
    <r>
      <rPr>
        <sz val="7"/>
        <rFont val="Times New Roman"/>
        <family val="1"/>
        <charset val="238"/>
      </rPr>
      <t>(2017.XI.27.)</t>
    </r>
  </si>
  <si>
    <r>
      <t xml:space="preserve">2017. évi mód.előir. </t>
    </r>
    <r>
      <rPr>
        <sz val="7"/>
        <rFont val="Times New Roman"/>
        <family val="1"/>
        <charset val="238"/>
      </rPr>
      <t>(2018.IV.05.)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</si>
  <si>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</si>
  <si>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</si>
  <si>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</si>
  <si>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</si>
  <si>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</si>
  <si>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</si>
  <si>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</si>
  <si>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</si>
  <si>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H.</t>
  </si>
  <si>
    <t>1.</t>
  </si>
  <si>
    <t>Felújítások</t>
  </si>
  <si>
    <t>K7</t>
  </si>
  <si>
    <t>2.</t>
  </si>
  <si>
    <t>Beruházások</t>
  </si>
  <si>
    <t>K6</t>
  </si>
  <si>
    <t>3.</t>
  </si>
  <si>
    <t>Egyéb felhalmozási célú kiadások</t>
  </si>
  <si>
    <t>K8</t>
  </si>
  <si>
    <t>4.</t>
  </si>
  <si>
    <t>Céltartalék</t>
  </si>
  <si>
    <t>Felhalmozási kiadások 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</si>
</sst>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0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double">
        <color indexed="8"/>
      </right>
      <top style="thin">
        <color indexed="64"/>
      </top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3" fontId="1" fillId="0" borderId="8" xfId="0" applyNumberFormat="1" applyFont="1" applyBorder="1" applyAlignment="1">
      <alignment horizontal="right" vertical="center"/>
    </xf>
    <xf numFmtId="9" fontId="1" fillId="0" borderId="9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3" fontId="1" fillId="0" borderId="13" xfId="0" applyNumberFormat="1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3" fontId="1" fillId="0" borderId="16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right" vertical="center"/>
    </xf>
    <xf numFmtId="9" fontId="5" fillId="2" borderId="6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12_31/Mell&#233;kletek%20a%202017.%20&#233;vi%20m&#243;dos&#237;tott%20k&#246;lts&#233;gvet&#233;si%20rendelethez12_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 melléklet"/>
      <sheetName val="16.sz. melléklet"/>
      <sheetName val="17.sz. melléklet"/>
      <sheetName val="18.sz. melléklet"/>
      <sheetName val="19.sz. melléklet"/>
    </sheetNames>
    <sheetDataSet>
      <sheetData sheetId="0">
        <row r="2">
          <cell r="G2" t="str">
            <v>az  3/2018. (IV.05.)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38">
          <cell r="D38">
            <v>117503000</v>
          </cell>
          <cell r="E38">
            <v>126065339</v>
          </cell>
          <cell r="F38">
            <v>109443387</v>
          </cell>
          <cell r="G38">
            <v>104984645</v>
          </cell>
        </row>
        <row r="45">
          <cell r="D45">
            <v>7550000</v>
          </cell>
          <cell r="E45">
            <v>49213055</v>
          </cell>
          <cell r="F45">
            <v>11905007</v>
          </cell>
          <cell r="G45">
            <v>11896503</v>
          </cell>
        </row>
        <row r="48">
          <cell r="D48">
            <v>300000</v>
          </cell>
          <cell r="E48">
            <v>300000</v>
          </cell>
          <cell r="F48">
            <v>300000</v>
          </cell>
          <cell r="G48">
            <v>300000</v>
          </cell>
        </row>
      </sheetData>
      <sheetData sheetId="7">
        <row r="27">
          <cell r="D27">
            <v>0</v>
          </cell>
          <cell r="E27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FA810-6706-4DBE-8565-8AB3117C0577}">
  <dimension ref="A1:I15"/>
  <sheetViews>
    <sheetView tabSelected="1" zoomScaleNormal="100" workbookViewId="0"/>
  </sheetViews>
  <sheetFormatPr defaultRowHeight="12.75" x14ac:dyDescent="0.2"/>
  <cols>
    <col min="1" max="1" width="5.7109375" customWidth="1"/>
    <col min="2" max="2" width="27.7109375" customWidth="1"/>
    <col min="3" max="3" width="5.7109375" customWidth="1"/>
    <col min="4" max="9" width="9.7109375" customWidth="1"/>
  </cols>
  <sheetData>
    <row r="1" spans="1:9" s="1" customFormat="1" ht="15" customHeight="1" x14ac:dyDescent="0.2">
      <c r="B1" s="2"/>
      <c r="C1" s="2"/>
      <c r="D1" s="2"/>
      <c r="E1" s="2"/>
      <c r="F1" s="2"/>
      <c r="G1" s="2"/>
      <c r="H1" s="3" t="s">
        <v>0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 t="str">
        <f>'[1]1.sz. melléklet'!G2</f>
        <v>az  3/2018. (IV.05.) önkormányzati rendelethez</v>
      </c>
    </row>
    <row r="3" spans="1:9" s="1" customFormat="1" ht="15" customHeight="1" x14ac:dyDescent="0.2">
      <c r="A3" s="4"/>
      <c r="B3" s="5"/>
      <c r="C3" s="5"/>
      <c r="D3" s="5"/>
      <c r="E3" s="5"/>
      <c r="F3" s="5"/>
      <c r="G3" s="5"/>
    </row>
    <row r="4" spans="1:9" s="1" customFormat="1" ht="15" customHeight="1" x14ac:dyDescent="0.2">
      <c r="A4" s="6" t="s">
        <v>1</v>
      </c>
      <c r="B4" s="6"/>
      <c r="C4" s="6"/>
      <c r="D4" s="6"/>
      <c r="E4" s="6"/>
      <c r="F4" s="6"/>
      <c r="G4" s="6"/>
      <c r="H4" s="6"/>
      <c r="I4" s="7"/>
    </row>
    <row r="5" spans="1:9" s="1" customFormat="1" ht="15" customHeight="1" x14ac:dyDescent="0.2">
      <c r="A5" s="6" t="s">
        <v>2</v>
      </c>
      <c r="B5" s="6"/>
      <c r="C5" s="6"/>
      <c r="D5" s="6"/>
      <c r="E5" s="6"/>
      <c r="F5" s="6"/>
      <c r="G5" s="6"/>
      <c r="H5" s="6"/>
      <c r="I5" s="7"/>
    </row>
    <row r="6" spans="1:9" s="1" customFormat="1" ht="15" customHeight="1" x14ac:dyDescent="0.2">
      <c r="A6" s="5"/>
      <c r="B6" s="5"/>
      <c r="C6" s="5"/>
      <c r="D6" s="5"/>
      <c r="E6" s="5"/>
      <c r="F6" s="5"/>
      <c r="G6" s="5"/>
    </row>
    <row r="7" spans="1:9" s="1" customFormat="1" ht="15" customHeight="1" thickBot="1" x14ac:dyDescent="0.25">
      <c r="A7" s="4"/>
      <c r="B7" s="4"/>
      <c r="C7" s="4"/>
      <c r="D7" s="8"/>
      <c r="E7" s="8"/>
      <c r="F7" s="8"/>
      <c r="G7" s="8"/>
      <c r="H7" s="9" t="s">
        <v>3</v>
      </c>
    </row>
    <row r="8" spans="1:9" s="1" customFormat="1" ht="36.75" thickTop="1" x14ac:dyDescent="0.2">
      <c r="A8" s="10" t="s">
        <v>4</v>
      </c>
      <c r="B8" s="11" t="s">
        <v>5</v>
      </c>
      <c r="C8" s="12" t="s">
        <v>6</v>
      </c>
      <c r="D8" s="12" t="s">
        <v>7</v>
      </c>
      <c r="E8" s="12" t="s">
        <v>8</v>
      </c>
      <c r="F8" s="12" t="s">
        <v>9</v>
      </c>
      <c r="G8" s="12" t="s">
        <v>10</v>
      </c>
      <c r="H8" s="13" t="s">
        <v>11</v>
      </c>
    </row>
    <row r="9" spans="1:9" s="1" customFormat="1" ht="15" customHeight="1" thickBot="1" x14ac:dyDescent="0.25">
      <c r="A9" s="14" t="s">
        <v>12</v>
      </c>
      <c r="B9" s="15" t="s">
        <v>13</v>
      </c>
      <c r="C9" s="16" t="s">
        <v>14</v>
      </c>
      <c r="D9" s="16" t="s">
        <v>15</v>
      </c>
      <c r="E9" s="16" t="s">
        <v>16</v>
      </c>
      <c r="F9" s="16" t="s">
        <v>17</v>
      </c>
      <c r="G9" s="16" t="s">
        <v>18</v>
      </c>
      <c r="H9" s="17" t="s">
        <v>19</v>
      </c>
    </row>
    <row r="10" spans="1:9" s="1" customFormat="1" ht="15" customHeight="1" thickTop="1" x14ac:dyDescent="0.2">
      <c r="A10" s="18" t="s">
        <v>20</v>
      </c>
      <c r="B10" s="19" t="s">
        <v>21</v>
      </c>
      <c r="C10" s="19" t="s">
        <v>22</v>
      </c>
      <c r="D10" s="20">
        <f>'[1]7.sz. melléklet'!D45</f>
        <v>7550000</v>
      </c>
      <c r="E10" s="20">
        <f>'[1]7.sz. melléklet'!E45</f>
        <v>49213055</v>
      </c>
      <c r="F10" s="20">
        <f>'[1]7.sz. melléklet'!F45</f>
        <v>11905007</v>
      </c>
      <c r="G10" s="20">
        <f>'[1]7.sz. melléklet'!G45</f>
        <v>11896503</v>
      </c>
      <c r="H10" s="21">
        <f>G10/D10</f>
        <v>1.5756957615894041</v>
      </c>
    </row>
    <row r="11" spans="1:9" s="1" customFormat="1" ht="15" customHeight="1" x14ac:dyDescent="0.2">
      <c r="A11" s="22" t="s">
        <v>23</v>
      </c>
      <c r="B11" s="23" t="s">
        <v>24</v>
      </c>
      <c r="C11" s="23" t="s">
        <v>25</v>
      </c>
      <c r="D11" s="24">
        <f>'[1]7.sz. melléklet'!D38+'[1]8.sz. melléklet'!D27</f>
        <v>117503000</v>
      </c>
      <c r="E11" s="24">
        <f>'[1]7.sz. melléklet'!E38+'[1]8.sz. melléklet'!E27</f>
        <v>126065339</v>
      </c>
      <c r="F11" s="24">
        <f>'[1]7.sz. melléklet'!F38+'[1]8.sz. melléklet'!G27</f>
        <v>109443387</v>
      </c>
      <c r="G11" s="24">
        <f>'[1]7.sz. melléklet'!G38+'[1]8.sz. melléklet'!H27</f>
        <v>104984645</v>
      </c>
      <c r="H11" s="21">
        <f t="shared" ref="H11:H12" si="0">G11/D11</f>
        <v>0.89346352859075939</v>
      </c>
      <c r="I11" s="25"/>
    </row>
    <row r="12" spans="1:9" s="1" customFormat="1" ht="15" customHeight="1" x14ac:dyDescent="0.2">
      <c r="A12" s="26" t="s">
        <v>26</v>
      </c>
      <c r="B12" s="27" t="s">
        <v>27</v>
      </c>
      <c r="C12" s="27" t="s">
        <v>28</v>
      </c>
      <c r="D12" s="28">
        <f>'[1]7.sz. melléklet'!D48</f>
        <v>300000</v>
      </c>
      <c r="E12" s="28">
        <f>'[1]7.sz. melléklet'!E48</f>
        <v>300000</v>
      </c>
      <c r="F12" s="28">
        <f>'[1]7.sz. melléklet'!F48</f>
        <v>300000</v>
      </c>
      <c r="G12" s="28">
        <f>'[1]7.sz. melléklet'!G48</f>
        <v>300000</v>
      </c>
      <c r="H12" s="21">
        <f t="shared" si="0"/>
        <v>1</v>
      </c>
    </row>
    <row r="13" spans="1:9" s="1" customFormat="1" ht="15" customHeight="1" thickBot="1" x14ac:dyDescent="0.25">
      <c r="A13" s="29" t="s">
        <v>29</v>
      </c>
      <c r="B13" s="19" t="s">
        <v>30</v>
      </c>
      <c r="C13" s="30"/>
      <c r="D13" s="31"/>
      <c r="E13" s="31"/>
      <c r="F13" s="31"/>
      <c r="G13" s="31"/>
      <c r="H13" s="32"/>
    </row>
    <row r="14" spans="1:9" s="1" customFormat="1" ht="15" customHeight="1" thickTop="1" thickBot="1" x14ac:dyDescent="0.25">
      <c r="A14" s="33" t="s">
        <v>31</v>
      </c>
      <c r="B14" s="33"/>
      <c r="C14" s="34"/>
      <c r="D14" s="35">
        <f>SUM(D10:D13)</f>
        <v>125353000</v>
      </c>
      <c r="E14" s="35">
        <f>SUM(E10:E13)</f>
        <v>175578394</v>
      </c>
      <c r="F14" s="35">
        <f>SUM(F10:F13)</f>
        <v>121648394</v>
      </c>
      <c r="G14" s="35">
        <f>SUM(G10:G13)</f>
        <v>117181148</v>
      </c>
      <c r="H14" s="36">
        <f>G14/D14</f>
        <v>0.93480928258597717</v>
      </c>
    </row>
    <row r="15" spans="1:9" ht="13.5" thickTop="1" x14ac:dyDescent="0.2"/>
  </sheetData>
  <sheetProtection selectLockedCells="1" selectUnlockedCells="1"/>
  <mergeCells count="3">
    <mergeCell ref="A4:H4"/>
    <mergeCell ref="A5:H5"/>
    <mergeCell ref="A14:B14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2018-04-04T07:59:51Z</dcterms:created>
  <dcterms:modified xsi:type="dcterms:W3CDTF">2018-04-04T08:00:03Z</dcterms:modified>
</cp:coreProperties>
</file>