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ZERVER\dokumentumok\2019. évi\Kivonatok\Njt\"/>
    </mc:Choice>
  </mc:AlternateContent>
  <bookViews>
    <workbookView xWindow="0" yWindow="0" windowWidth="20160" windowHeight="8472" firstSheet="19" activeTab="19"/>
  </bookViews>
  <sheets>
    <sheet name=" Önkormányzat összetolt bevéte" sheetId="1" r:id="rId1"/>
    <sheet name="Önkormányzat összetolt kiadás" sheetId="2" r:id="rId2"/>
    <sheet name="Önkormányzat bevétel" sheetId="3" r:id="rId3"/>
    <sheet name="Önkormányzat kiadás" sheetId="4" r:id="rId4"/>
    <sheet name="Hivatal bevétel" sheetId="5" r:id="rId5"/>
    <sheet name="Hivatal kiadás" sheetId="6" r:id="rId6"/>
    <sheet name="Óvoda bevétel" sheetId="7" r:id="rId7"/>
    <sheet name="Óvoda kiadás" sheetId="8" r:id="rId8"/>
    <sheet name="Bölcsőde bevétel" sheetId="9" r:id="rId9"/>
    <sheet name="Bölcsőde kiadás" sheetId="10" r:id="rId10"/>
    <sheet name="Mérleg működési" sheetId="11" r:id="rId11"/>
    <sheet name="Mérleg fejlesztési" sheetId="12" r:id="rId12"/>
    <sheet name="Létszám" sheetId="13" r:id="rId13"/>
    <sheet name="Saját bevételek" sheetId="14" r:id="rId14"/>
    <sheet name="Adósságot keletkeztető" sheetId="15" r:id="rId15"/>
    <sheet name="Fejlesztések, EU projektek" sheetId="16" r:id="rId16"/>
    <sheet name="Készpénz kiadások" sheetId="17" r:id="rId17"/>
    <sheet name="1. függelék mérleg bevétel" sheetId="18" r:id="rId18"/>
    <sheet name="2. függelék mérleg kiadás" sheetId="19" r:id="rId19"/>
    <sheet name="3. függelék előírányzat felhasz" sheetId="20" r:id="rId20"/>
    <sheet name="4. függelék több éves kihatás" sheetId="21" r:id="rId21"/>
    <sheet name="5. függelék közvetett támogatás" sheetId="22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0" l="1"/>
  <c r="O28" i="20"/>
  <c r="N28" i="20"/>
  <c r="M28" i="20"/>
  <c r="L28" i="20"/>
  <c r="K28" i="20"/>
  <c r="I28" i="20"/>
  <c r="J28" i="20"/>
  <c r="O27" i="20"/>
  <c r="H28" i="20"/>
  <c r="G28" i="20"/>
  <c r="F28" i="20"/>
  <c r="E28" i="20"/>
  <c r="D28" i="20"/>
  <c r="C28" i="20"/>
  <c r="O26" i="20"/>
  <c r="O25" i="20"/>
  <c r="O24" i="20"/>
  <c r="O23" i="20"/>
  <c r="O22" i="20"/>
  <c r="O21" i="20"/>
  <c r="O20" i="20"/>
  <c r="N18" i="20"/>
  <c r="M18" i="20"/>
  <c r="L18" i="20"/>
  <c r="K18" i="20"/>
  <c r="J18" i="20"/>
  <c r="I18" i="20"/>
  <c r="H18" i="20"/>
  <c r="F18" i="20"/>
  <c r="E18" i="20"/>
  <c r="D18" i="20"/>
  <c r="C18" i="20"/>
  <c r="O17" i="20"/>
  <c r="O16" i="20"/>
  <c r="O15" i="20"/>
  <c r="O14" i="20"/>
  <c r="O13" i="20"/>
  <c r="O12" i="20"/>
  <c r="O10" i="20"/>
  <c r="O11" i="20"/>
  <c r="O9" i="20"/>
  <c r="O18" i="20" l="1"/>
  <c r="I21" i="16"/>
  <c r="I15" i="16"/>
  <c r="G21" i="16"/>
  <c r="I20" i="21" l="1"/>
  <c r="I11" i="21"/>
  <c r="AG29" i="19" l="1"/>
  <c r="AG67" i="18"/>
  <c r="D21" i="16"/>
  <c r="C15" i="16" l="1"/>
  <c r="J18" i="16"/>
  <c r="J14" i="16"/>
  <c r="J11" i="16"/>
  <c r="J9" i="16"/>
  <c r="G15" i="16"/>
  <c r="D15" i="16"/>
  <c r="C23" i="22" l="1"/>
  <c r="E20" i="21" l="1"/>
  <c r="I19" i="21"/>
  <c r="I18" i="21"/>
  <c r="I17" i="21"/>
  <c r="I16" i="21"/>
  <c r="I15" i="21"/>
  <c r="I14" i="21"/>
  <c r="I13" i="21"/>
  <c r="I12" i="21"/>
  <c r="I10" i="21"/>
  <c r="I9" i="21"/>
  <c r="I8" i="21"/>
  <c r="I7" i="21"/>
  <c r="AG94" i="19"/>
  <c r="AG85" i="19"/>
  <c r="AG80" i="19"/>
  <c r="AG72" i="19"/>
  <c r="AG59" i="19"/>
  <c r="AG49" i="19"/>
  <c r="AG43" i="19"/>
  <c r="AG40" i="19"/>
  <c r="AG32" i="19"/>
  <c r="AG23" i="19"/>
  <c r="AG19" i="19"/>
  <c r="AG68" i="18"/>
  <c r="AG55" i="18"/>
  <c r="AG49" i="18"/>
  <c r="AG36" i="18"/>
  <c r="AG12" i="18"/>
  <c r="H21" i="16"/>
  <c r="F21" i="16"/>
  <c r="E21" i="16"/>
  <c r="C21" i="16"/>
  <c r="H15" i="16"/>
  <c r="F15" i="16"/>
  <c r="E15" i="16"/>
  <c r="H10" i="15"/>
  <c r="G10" i="15"/>
  <c r="F10" i="15"/>
  <c r="E10" i="15"/>
  <c r="I9" i="15"/>
  <c r="E15" i="14"/>
  <c r="C21" i="12"/>
  <c r="E12" i="12"/>
  <c r="E22" i="12" s="1"/>
  <c r="C12" i="12"/>
  <c r="C24" i="11"/>
  <c r="E15" i="11"/>
  <c r="E25" i="11" s="1"/>
  <c r="C15" i="11"/>
  <c r="C15" i="10"/>
  <c r="C16" i="9"/>
  <c r="C17" i="9" s="1"/>
  <c r="J21" i="16" l="1"/>
  <c r="J15" i="16"/>
  <c r="I10" i="15"/>
  <c r="C22" i="12"/>
  <c r="C25" i="11"/>
  <c r="C17" i="7"/>
  <c r="C15" i="8"/>
  <c r="C16" i="7"/>
  <c r="C13" i="7"/>
  <c r="C15" i="6"/>
  <c r="C16" i="5"/>
  <c r="C13" i="5"/>
  <c r="C15" i="4"/>
  <c r="C13" i="3"/>
  <c r="C15" i="3" s="1"/>
  <c r="C15" i="1"/>
  <c r="C13" i="1"/>
  <c r="C15" i="2"/>
</calcChain>
</file>

<file path=xl/sharedStrings.xml><?xml version="1.0" encoding="utf-8"?>
<sst xmlns="http://schemas.openxmlformats.org/spreadsheetml/2006/main" count="1091" uniqueCount="723">
  <si>
    <t>Működési támogatások államháztartáson belülről (B1)</t>
  </si>
  <si>
    <t>Önkormányzat bevételei előirányzatcsoportok, kiemelt előirányzatok, kötelező, önként vállalt államigazgatási feladatok rovatrend szerint</t>
  </si>
  <si>
    <t>A</t>
  </si>
  <si>
    <t>B</t>
  </si>
  <si>
    <t>C</t>
  </si>
  <si>
    <t>D</t>
  </si>
  <si>
    <t>forintban</t>
  </si>
  <si>
    <t>Kormányzati funkció megnevezése, száma</t>
  </si>
  <si>
    <t>Eredeti</t>
  </si>
  <si>
    <t>Közhatalmi bevételek (B3)</t>
  </si>
  <si>
    <t>Felhalmozási célú átvett pénzeszköz (B7)</t>
  </si>
  <si>
    <t>Felhalmozási célú támogatások államháztartáson belülről B2</t>
  </si>
  <si>
    <t>Működési bevételek (B4)</t>
  </si>
  <si>
    <t>Felhalmozási bevételek (B5)</t>
  </si>
  <si>
    <t>Működési célú átvett pénzeszköz (B6)</t>
  </si>
  <si>
    <t xml:space="preserve">Költségvetési bevételek (B1-B7) </t>
  </si>
  <si>
    <t>Összes bevétel</t>
  </si>
  <si>
    <t xml:space="preserve">Finansízrozási bevételek (B8) </t>
  </si>
  <si>
    <t xml:space="preserve">Feladat </t>
  </si>
  <si>
    <t>kötelező</t>
  </si>
  <si>
    <t>Önkormányzat és intézményei bevételei előirányzatcsoportok, kiemelt előirányzatok, kötelező, önként vállalt államigazgatási feladatok rovatrend szerint</t>
  </si>
  <si>
    <t>Önkormányzat és intézményei kiadásai előirányzatcsoportok, kiemelt előirányzatok, kötelező, önként vállalt államigazgatási feladatok rovatrend szerint</t>
  </si>
  <si>
    <t>Személyi juttaások (K1)</t>
  </si>
  <si>
    <t>Munkaadókat terhelő járulékok és szociális hozzájárulási adó (K2)</t>
  </si>
  <si>
    <t xml:space="preserve">Dologi kiadások (K3) </t>
  </si>
  <si>
    <t>Ellátottak pénzbeni juttatásai (K4)</t>
  </si>
  <si>
    <t xml:space="preserve">Egyéb működési célú kiadások (K5) </t>
  </si>
  <si>
    <t xml:space="preserve">Beruházások (K6) </t>
  </si>
  <si>
    <t>Felújítások (K7)</t>
  </si>
  <si>
    <t>Egyéb felhalmozási célú kiadások (K8)</t>
  </si>
  <si>
    <t>Finansízrozási kiadások (K9)</t>
  </si>
  <si>
    <t>Önkormányzat kiadásai előirányzatcsoportok, kiemelt előirányzatok, kötelező, önként vállalt államigazgatási feladatok rovatrend szerint</t>
  </si>
  <si>
    <t>Előző évi pénzmaradvány B8131</t>
  </si>
  <si>
    <t>Írányítószervi támogatás B816</t>
  </si>
  <si>
    <t>Finanszírozási bevételek (B8)</t>
  </si>
  <si>
    <t>Polgármesteri Hivatal bevételei előirányzatcsoportok, kiemelt előirányzatok, kötelező, önként vállalt államigazgatási feladatok rovatrend szerint</t>
  </si>
  <si>
    <t>Óvoda bevételei előirányzatcsoportok, kiemelt előirányzatok, kötelező, önként vállalt államigazgatási feladatok rovatrend szerint</t>
  </si>
  <si>
    <t>Óvoda kiadásai előirányzatcsoportok, kiemelt előirányzatok, kötelező, önként vállalt államigazgatási feladatok rovatrend szerint</t>
  </si>
  <si>
    <t>Bölcsőde bevételei előirányzatcsoportok, kiemelt előirányzatok, kötelező, önként vállalt államigazgatási feladatok rovatrend szerint</t>
  </si>
  <si>
    <t>Bölcsőde kiadásai előirányzatcsoportok, kiemelt előirányzatok, kötelező, önként vállalt államigazgatási feladatok rovatrend szerint</t>
  </si>
  <si>
    <t>Az önkormányzat és általa irányított költségvetési szervek működési célú bevételei és kiadásai</t>
  </si>
  <si>
    <t xml:space="preserve"> forintban</t>
  </si>
  <si>
    <t>Bevételek</t>
  </si>
  <si>
    <t>Kiadások</t>
  </si>
  <si>
    <t>Megnevezés</t>
  </si>
  <si>
    <t>Önkormányztaok működési támogatás (B1)</t>
  </si>
  <si>
    <t>Személyi juttatások (K1)</t>
  </si>
  <si>
    <t>Munkaadókat terhelő járulék (K2)</t>
  </si>
  <si>
    <t>Dologi kiadások (K3)</t>
  </si>
  <si>
    <t>Támogatásértékű bevételek</t>
  </si>
  <si>
    <t>Ellátottak pénzbeni juttatása (K4)</t>
  </si>
  <si>
    <t>EU támogatás</t>
  </si>
  <si>
    <t>Tartalékok (K512)</t>
  </si>
  <si>
    <t>Működési célú pénzeszközátvétel</t>
  </si>
  <si>
    <t>Egyéb működési kiadások (K5)</t>
  </si>
  <si>
    <t>Működési célú kiegészítő támogatás</t>
  </si>
  <si>
    <t>Elvonások és befizetések</t>
  </si>
  <si>
    <t xml:space="preserve"> Egyéb működési támogatás államháztartáson kívülre</t>
  </si>
  <si>
    <t>Költségvetési bevételek összesen:</t>
  </si>
  <si>
    <t>Költségvetési kiadások összesen:</t>
  </si>
  <si>
    <t>B8131 Előző évi műk. célú pénzm. igénybev.</t>
  </si>
  <si>
    <t>Értékpapír vásárlása, visszavásárlása</t>
  </si>
  <si>
    <t>Előző évi váll. maradv. igénybev.</t>
  </si>
  <si>
    <t>Likviditási hitelek törlesztése</t>
  </si>
  <si>
    <t>Értékpapír kibocsátása, értékesítése</t>
  </si>
  <si>
    <t>Rövid lejáratú hitelek tölresztése</t>
  </si>
  <si>
    <t>Hitelek felvétele</t>
  </si>
  <si>
    <t>Hosszú lejáratú hitelek törlesztése</t>
  </si>
  <si>
    <t>Kapott kölcsön, nyújtott kölcsön visszatér.</t>
  </si>
  <si>
    <t>Kölcsön törlesztése, adott kölcsön</t>
  </si>
  <si>
    <t>Forgatási célú belf., külf. értékpapírok kibocsátása, értékesítése</t>
  </si>
  <si>
    <t>Befektetési célú belf., külf. értékpapírok vásárlása</t>
  </si>
  <si>
    <t>Betét visszavonásából származó bevétel</t>
  </si>
  <si>
    <t>Forgatási célú belföldi, külföldi értékpapírok vásárlása</t>
  </si>
  <si>
    <t>Egyéb működési finanszírozási célú bevétel</t>
  </si>
  <si>
    <t>Betét elhelyezése</t>
  </si>
  <si>
    <t>Finanszírozási célú bevételek (16+…+24)</t>
  </si>
  <si>
    <t>Finanszírozási célú kiadások (14+…+24)</t>
  </si>
  <si>
    <t>BEVÉTELEK ÖSSZESEN (13+14+15+25)</t>
  </si>
  <si>
    <t>KIADÁSOK ÖSSZESEN (13+25)</t>
  </si>
  <si>
    <t>Önkormányzat és az általa irányított költségvetési szervek felhalmozási célú bevételei és kiadásai</t>
  </si>
  <si>
    <t xml:space="preserve">  forintban</t>
  </si>
  <si>
    <t>Sor-
szám</t>
  </si>
  <si>
    <t>E</t>
  </si>
  <si>
    <t>1.</t>
  </si>
  <si>
    <t xml:space="preserve">Tárgyi eszközök, immateriális javak értékesítése (B5) </t>
  </si>
  <si>
    <t>K6 Intézményi beruházási kiadások</t>
  </si>
  <si>
    <t>2.</t>
  </si>
  <si>
    <t>Hazai forrás BM</t>
  </si>
  <si>
    <t>K7 Felújítások</t>
  </si>
  <si>
    <t>3.</t>
  </si>
  <si>
    <t xml:space="preserve">EU-s támogatásból származó forrás </t>
  </si>
  <si>
    <t>4.</t>
  </si>
  <si>
    <t>Első lakáshoz jutók támogatása</t>
  </si>
  <si>
    <t>5.</t>
  </si>
  <si>
    <t>6.</t>
  </si>
  <si>
    <t>Költségvetési bevételek összesen (1 + .. ….+5):</t>
  </si>
  <si>
    <t xml:space="preserve">Költségvetési kiadások összesen (1+… +5) </t>
  </si>
  <si>
    <t>7.</t>
  </si>
  <si>
    <t>Előző évi felh. célú pénzm. Igénybevétele</t>
  </si>
  <si>
    <t>8.</t>
  </si>
  <si>
    <t>Hitelek törlesztése</t>
  </si>
  <si>
    <t>9.</t>
  </si>
  <si>
    <t>Rövid lejáratú hitelek felvétele</t>
  </si>
  <si>
    <t>Rövid lejáratú hitelek törlesztése (Folyószámlahitel, munkabérhitel)</t>
  </si>
  <si>
    <t>10.</t>
  </si>
  <si>
    <t>Hosszú lejáratú hitelek felvétele</t>
  </si>
  <si>
    <t>11.</t>
  </si>
  <si>
    <t>Kapott kölcsön, nyújtott kölcsön visszatérülése</t>
  </si>
  <si>
    <t>12.</t>
  </si>
  <si>
    <t>Befektetési célú belföldi, külföldi értékpapírok kibocsátása, érték.</t>
  </si>
  <si>
    <t>Befektetési célú belföldi, külföldi értékpapírok vásárlása</t>
  </si>
  <si>
    <t>13.</t>
  </si>
  <si>
    <t>14.</t>
  </si>
  <si>
    <t>Egyéb felhalmozási finanszírozási célú bevétel</t>
  </si>
  <si>
    <t>Egyéb hitel, kölcsön kiadásai</t>
  </si>
  <si>
    <t>15.</t>
  </si>
  <si>
    <t>Finanszírozási célú bevételek (7+…+14)</t>
  </si>
  <si>
    <t>Finanszírozási célú kiadások (7+ .. +14):</t>
  </si>
  <si>
    <t>16.</t>
  </si>
  <si>
    <t xml:space="preserve">BEVÉTELEK ÖSSZESEN (6+15) </t>
  </si>
  <si>
    <t>KIADÁSOK ÖSSZESEN (6+15):</t>
  </si>
  <si>
    <t xml:space="preserve">                             Az önkormányzat által irányított költségvetési szervek engedélyezett létszáma, külön a közfoglalkoztatottak létszáma</t>
  </si>
  <si>
    <t>Közalkalmazott, köztisztviselő, munaktörvénykönyves (fő)</t>
  </si>
  <si>
    <t>Közfoglalkoztatott (fő)</t>
  </si>
  <si>
    <t>Önkormányzat (1.1+….1.6)</t>
  </si>
  <si>
    <t xml:space="preserve">1 1 </t>
  </si>
  <si>
    <t>011130 Önkormányzat és önkormányzati hivatalaok jogalkotó és általános igazagtási tevékenysége</t>
  </si>
  <si>
    <t xml:space="preserve">1 2 </t>
  </si>
  <si>
    <t>066020 Város- községgazdálkodás és egyéb szolgáltatások</t>
  </si>
  <si>
    <t>1.3</t>
  </si>
  <si>
    <t>082044 Könyvtári szolgáltatások (Könyvtár)</t>
  </si>
  <si>
    <t>074031  Család és nővédelmi, egészségügyi  gondozás (Védőnői szolgálat)</t>
  </si>
  <si>
    <t>1.4</t>
  </si>
  <si>
    <t>1.5</t>
  </si>
  <si>
    <t>041233 Hosszabb időtartamú közfoglalkoztatás</t>
  </si>
  <si>
    <t>1.6</t>
  </si>
  <si>
    <t>011130 Önkormányzat és önkormányzati hivatalaok jogalkotó és általános igazagtási tevékenysége(Polgármesteri Hivatal)</t>
  </si>
  <si>
    <t>Óvoda</t>
  </si>
  <si>
    <t>091110 Óvodai nevelés, ellátás szakmai feladatati</t>
  </si>
  <si>
    <t xml:space="preserve">096015 Gyermekétkeztetés köznevelési intézményekben </t>
  </si>
  <si>
    <t>889101 104030 Gyermekek napközbeni ellátása (Bölcsőde)</t>
  </si>
  <si>
    <t xml:space="preserve">ÖSSZESEN (1+2+3 +4) </t>
  </si>
  <si>
    <t>Saját bevételek részletezése</t>
  </si>
  <si>
    <t>Bevételi jogcímek</t>
  </si>
  <si>
    <t>Helyi adók ( 1.1. + 1.2.)</t>
  </si>
  <si>
    <t>1 1</t>
  </si>
  <si>
    <t>Magánszemélyek kommunális adója</t>
  </si>
  <si>
    <t>1 2</t>
  </si>
  <si>
    <t>Helyi iparűzési adó</t>
  </si>
  <si>
    <t>Osztalékok, koncessziós díjak, hozam</t>
  </si>
  <si>
    <t>Díjak, pótlékok bírságok</t>
  </si>
  <si>
    <t>Tárgyi eszközök, immateriális javak, vagyoni értékű jog értékesítése, 
vagyonhasznosításból származó bevétel</t>
  </si>
  <si>
    <t>Részvények, részesedések értékesítése</t>
  </si>
  <si>
    <t>Vállalatértékesítésből, privatizációból származó bevételek</t>
  </si>
  <si>
    <t>Kezességvállalással kapcsolatos megtérülés</t>
  </si>
  <si>
    <t xml:space="preserve">Önkormányzat adósságot keletkeztető fejlesztési céljai </t>
  </si>
  <si>
    <t xml:space="preserve"> forintban </t>
  </si>
  <si>
    <t>F</t>
  </si>
  <si>
    <t>MEGNEVEZÉS</t>
  </si>
  <si>
    <t>Évek</t>
  </si>
  <si>
    <t>Összesen
(F=B+C+D+E)</t>
  </si>
  <si>
    <t>Előző években keletkezett tárgyévi fizetési kötelezettség (1.1+..1.3)</t>
  </si>
  <si>
    <t xml:space="preserve">Tárgyévben keletkezett fizetési kötelezettség </t>
  </si>
  <si>
    <t>2 1</t>
  </si>
  <si>
    <t>Beruházások sajáterő rész</t>
  </si>
  <si>
    <t>ÖSSZES KÖTELEZETTSÉG</t>
  </si>
  <si>
    <t xml:space="preserve"> </t>
  </si>
  <si>
    <t>Fejlesztési célok, ezek bevételei és kiadásai, külön kimutatva az európai uniós forrásból finanszírozott projektek</t>
  </si>
  <si>
    <t>G</t>
  </si>
  <si>
    <t>H</t>
  </si>
  <si>
    <t>I</t>
  </si>
  <si>
    <t>J</t>
  </si>
  <si>
    <t>K</t>
  </si>
  <si>
    <t>Fejlesztés megnevezése</t>
  </si>
  <si>
    <t>Egészségház építés</t>
  </si>
  <si>
    <t>Energetikai beruházás</t>
  </si>
  <si>
    <t>Fejlesztés összesen</t>
  </si>
  <si>
    <t>Bevételek (források):</t>
  </si>
  <si>
    <t>Saját erő</t>
  </si>
  <si>
    <t>- EU Önerő Alap</t>
  </si>
  <si>
    <t>EU-s forrás</t>
  </si>
  <si>
    <t>Társfinanszírozás</t>
  </si>
  <si>
    <t>Hitel</t>
  </si>
  <si>
    <t>Bevételek (források) összesen:</t>
  </si>
  <si>
    <t>Kiadások, költségek</t>
  </si>
  <si>
    <t>Fordított ÁFA</t>
  </si>
  <si>
    <t>Beruházások, beszerzések</t>
  </si>
  <si>
    <t>Hiteltörlesztés</t>
  </si>
  <si>
    <t>Egyéb költségek</t>
  </si>
  <si>
    <t>Kiadások összesen:</t>
  </si>
  <si>
    <t>Készpénzben teljesíthető kiadások kimutatása</t>
  </si>
  <si>
    <t>Készpénzes kifizetés megnevezése</t>
  </si>
  <si>
    <t>Kifizetés értékhatára</t>
  </si>
  <si>
    <t>Bérek kifizetés</t>
  </si>
  <si>
    <t>300 000 forint / fő</t>
  </si>
  <si>
    <t>Segélyek kififeztés</t>
  </si>
  <si>
    <t>3 000 000 forint / hó</t>
  </si>
  <si>
    <t>Útiköltség elszámolás</t>
  </si>
  <si>
    <t>50 000 forint / fő/alkalom</t>
  </si>
  <si>
    <t>Kiküldetési kiadások</t>
  </si>
  <si>
    <t xml:space="preserve">Karbantartási anyagok vásárlása                 </t>
  </si>
  <si>
    <t>100 000 forint / fő/alkalom</t>
  </si>
  <si>
    <t>Hajtó, kenőanyag vásárlás</t>
  </si>
  <si>
    <t>100 000 forint / alkalom</t>
  </si>
  <si>
    <t xml:space="preserve">Kis értékű tárgyi eszközök beszerzése </t>
  </si>
  <si>
    <t>100 000 forint /alkalom</t>
  </si>
  <si>
    <t>Egyéb készletbeszerzés (postai bélyeg, tisztíószer stb.)</t>
  </si>
  <si>
    <t>50 000 forint / alkalom</t>
  </si>
  <si>
    <t>Szolgáltatások kifizetése</t>
  </si>
  <si>
    <t>500 000 forint / szolgáltatás</t>
  </si>
  <si>
    <t>Reprezentációs kiadásokra</t>
  </si>
  <si>
    <t xml:space="preserve">   200 000 forint / alkalom</t>
  </si>
  <si>
    <t>Költségvetési mérleg Bevételek</t>
  </si>
  <si>
    <t>Rovat megnevezése</t>
  </si>
  <si>
    <t>Rovat
száma</t>
  </si>
  <si>
    <t>2013. évi várható</t>
  </si>
  <si>
    <t>01</t>
  </si>
  <si>
    <t>Helyi önkormányzatok működésének általános támogatása</t>
  </si>
  <si>
    <t>B111</t>
  </si>
  <si>
    <t>02</t>
  </si>
  <si>
    <t>Települési önkormányzatok egyes köznevelési feladatainak támogatása</t>
  </si>
  <si>
    <t>B112</t>
  </si>
  <si>
    <t>03</t>
  </si>
  <si>
    <t>Települési önkormányzatok szociális gyermekjóléti és gyermekétkeztetési feladatainak támogatása</t>
  </si>
  <si>
    <t>B113</t>
  </si>
  <si>
    <t>04</t>
  </si>
  <si>
    <t>Települési önkormányzatok kulturális feladatainak támogatása</t>
  </si>
  <si>
    <t>B114</t>
  </si>
  <si>
    <t>05</t>
  </si>
  <si>
    <t>Működési célú központosított előirányzatok</t>
  </si>
  <si>
    <t>B115</t>
  </si>
  <si>
    <t>06</t>
  </si>
  <si>
    <t>Helyi önkormányzatok kiegészítő támogatásai</t>
  </si>
  <si>
    <t>B116</t>
  </si>
  <si>
    <t>07</t>
  </si>
  <si>
    <t>Önkormányzatok működési támogatásai (=01+…+06)</t>
  </si>
  <si>
    <t>B11</t>
  </si>
  <si>
    <t>08</t>
  </si>
  <si>
    <t>Elvonások és befizetések bevételei</t>
  </si>
  <si>
    <t>B12</t>
  </si>
  <si>
    <t>09</t>
  </si>
  <si>
    <t>Működési célú garancia- és kezességvállalásból származó megtérülések államháztartáson belülről</t>
  </si>
  <si>
    <t>B13</t>
  </si>
  <si>
    <t>10</t>
  </si>
  <si>
    <t>Működési célú visszatérítendő támogatások, kölcsönök visszatérülése államháztartáson belülről</t>
  </si>
  <si>
    <t>B14</t>
  </si>
  <si>
    <t>11</t>
  </si>
  <si>
    <t>Működési célú visszatérítendő támogatások, kölcsönök igénybevétele államháztartáson belülről</t>
  </si>
  <si>
    <t>B15</t>
  </si>
  <si>
    <t>12</t>
  </si>
  <si>
    <t>Egyéb működési célú támogatások bevételei államháztartáson belülről</t>
  </si>
  <si>
    <t>B16</t>
  </si>
  <si>
    <t>13</t>
  </si>
  <si>
    <t>Működési célú támogatások államháztartáson belülről (=07+…+12)</t>
  </si>
  <si>
    <t>B1</t>
  </si>
  <si>
    <t>14</t>
  </si>
  <si>
    <t>Felhalmozási célú önkormányzati támogatások</t>
  </si>
  <si>
    <t>B21</t>
  </si>
  <si>
    <t>15</t>
  </si>
  <si>
    <t>Felhalmozási célú garancia- és kezességvállalásból származó megtérülések államháztartáson belülről</t>
  </si>
  <si>
    <t>B22</t>
  </si>
  <si>
    <t>16</t>
  </si>
  <si>
    <t>Felhalmozási célú visszatérítendő támogatások, kölcsönök visszatérülése államháztartáson belülről</t>
  </si>
  <si>
    <t>B23</t>
  </si>
  <si>
    <t>17</t>
  </si>
  <si>
    <t>Felhalmozási célú visszatérítendő támogatások, kölcsönök igénybevétele államháztartáson belülről</t>
  </si>
  <si>
    <t>B24</t>
  </si>
  <si>
    <t>18</t>
  </si>
  <si>
    <t>Egyéb felhalmozási célú támogatások bevételei államháztartáson belülről</t>
  </si>
  <si>
    <t>B25</t>
  </si>
  <si>
    <t>19</t>
  </si>
  <si>
    <t>Felhalmozási célú támogatások államháztartáson belülről (=14+…+18)</t>
  </si>
  <si>
    <t>B2</t>
  </si>
  <si>
    <t>20</t>
  </si>
  <si>
    <t>Magánszemélyek jövedelemadói</t>
  </si>
  <si>
    <t>B311</t>
  </si>
  <si>
    <t>21</t>
  </si>
  <si>
    <t xml:space="preserve">Társaságok jövedelemadói </t>
  </si>
  <si>
    <t>B312</t>
  </si>
  <si>
    <t>22</t>
  </si>
  <si>
    <t>Jövedelemadók (=20+21)</t>
  </si>
  <si>
    <t>B31</t>
  </si>
  <si>
    <t>23</t>
  </si>
  <si>
    <t>Szociális hozzájárulási adó és járulékok</t>
  </si>
  <si>
    <t>B32</t>
  </si>
  <si>
    <t>24</t>
  </si>
  <si>
    <t>Bérhez és foglalkoztatáshoz kapcsolódó adók</t>
  </si>
  <si>
    <t>B33</t>
  </si>
  <si>
    <t>25</t>
  </si>
  <si>
    <t xml:space="preserve">Vagyoni tipusú adók </t>
  </si>
  <si>
    <t>B34</t>
  </si>
  <si>
    <t>26</t>
  </si>
  <si>
    <t xml:space="preserve">Értékesítési és forgalmi adók </t>
  </si>
  <si>
    <t>B351</t>
  </si>
  <si>
    <t>27</t>
  </si>
  <si>
    <t xml:space="preserve">Fogyasztási adók </t>
  </si>
  <si>
    <t>B352</t>
  </si>
  <si>
    <t>28</t>
  </si>
  <si>
    <t xml:space="preserve">Pénzügyi monopóliumok nyereségét terhelő adók </t>
  </si>
  <si>
    <t>B353</t>
  </si>
  <si>
    <t>29</t>
  </si>
  <si>
    <t>Gépjárműadók</t>
  </si>
  <si>
    <t>B354</t>
  </si>
  <si>
    <t>30</t>
  </si>
  <si>
    <t xml:space="preserve">Egyéb áruhasználati és szolgáltatási adók </t>
  </si>
  <si>
    <t>B355</t>
  </si>
  <si>
    <t>31</t>
  </si>
  <si>
    <t xml:space="preserve">Termékek és szolgáltatások adói (=26+…+30) </t>
  </si>
  <si>
    <t>B35</t>
  </si>
  <si>
    <t>32</t>
  </si>
  <si>
    <t xml:space="preserve">Egyéb közhatalmi bevételek </t>
  </si>
  <si>
    <t>B36</t>
  </si>
  <si>
    <t>33</t>
  </si>
  <si>
    <t>Közhatalmi bevételek (=22+...+25+31+32)</t>
  </si>
  <si>
    <t>B3</t>
  </si>
  <si>
    <t>34</t>
  </si>
  <si>
    <t>Készletértékesítés ellenértéke</t>
  </si>
  <si>
    <t>B401</t>
  </si>
  <si>
    <t>35</t>
  </si>
  <si>
    <t>Szolgáltatások ellenértéke</t>
  </si>
  <si>
    <t>B402</t>
  </si>
  <si>
    <t>36</t>
  </si>
  <si>
    <t>Közvetített szolgáltatások ellenértéke</t>
  </si>
  <si>
    <t>B403</t>
  </si>
  <si>
    <t>37</t>
  </si>
  <si>
    <t>Tulajdonosi bevételek</t>
  </si>
  <si>
    <t>B404</t>
  </si>
  <si>
    <t>38</t>
  </si>
  <si>
    <t>Ellátási díjak</t>
  </si>
  <si>
    <t>B405</t>
  </si>
  <si>
    <t>39</t>
  </si>
  <si>
    <t>Kiszámlázott általános forgalmi adó</t>
  </si>
  <si>
    <t>B406</t>
  </si>
  <si>
    <t>40</t>
  </si>
  <si>
    <t>Általános forgalmi adó visszatérítése</t>
  </si>
  <si>
    <t>B407</t>
  </si>
  <si>
    <t>41</t>
  </si>
  <si>
    <t>Kamatbevételek</t>
  </si>
  <si>
    <t>B408</t>
  </si>
  <si>
    <t>42</t>
  </si>
  <si>
    <t>Egyéb pénzügyi műveletek bevételei</t>
  </si>
  <si>
    <t>B409</t>
  </si>
  <si>
    <t>43</t>
  </si>
  <si>
    <t>Egyéb működési bevételek</t>
  </si>
  <si>
    <t>B410</t>
  </si>
  <si>
    <t>44</t>
  </si>
  <si>
    <t>Működési bevételek (=34+…+43)</t>
  </si>
  <si>
    <t>B4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</si>
  <si>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</si>
  <si>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</si>
  <si>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</si>
  <si>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</si>
  <si>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</si>
  <si>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</si>
  <si>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</si>
  <si>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</si>
  <si>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</si>
  <si>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</si>
  <si>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>Felhalmozási bevételek (=45+…+49)</t>
  </si>
  <si>
    <t>B5</t>
  </si>
  <si>
    <t>Működési célú garancia- és kezességvállalásból származó megtérülések államháztartáson kívülről</t>
  </si>
  <si>
    <t>B61</t>
  </si>
  <si>
    <t>Működési célú visszatérítendő támogatások, kölcsönök visszatérülése államháztartáson kívülről</t>
  </si>
  <si>
    <t>B62</t>
  </si>
  <si>
    <t>Egyéb működési célú átvett pénzeszközök</t>
  </si>
  <si>
    <t>B63</t>
  </si>
  <si>
    <t>Működési célú átvett pénzeszközök (=51+52+53)</t>
  </si>
  <si>
    <t>B6</t>
  </si>
  <si>
    <t>Felhalmozási célú garancia- és kezességvállalásból származó megtérülések államháztartáson kívülről</t>
  </si>
  <si>
    <t>B71</t>
  </si>
  <si>
    <t>Felhalmozási célú visszatérítendő támogatások, kölcsönök visszatérülése államháztartáson kívülről</t>
  </si>
  <si>
    <t>B72</t>
  </si>
  <si>
    <t>Egyéb felhalmozási célú átvett pénzeszközök</t>
  </si>
  <si>
    <t>B73</t>
  </si>
  <si>
    <t>Felhalmozási célú átvett pénzeszközök (=55+56+57)</t>
  </si>
  <si>
    <t>B7</t>
  </si>
  <si>
    <t>Költségvetési bevételek (=13+19+33+44+50+54+58)</t>
  </si>
  <si>
    <t>B1-B7</t>
  </si>
  <si>
    <t>Hosszú lejártaú hitel B8131</t>
  </si>
  <si>
    <t>B8</t>
  </si>
  <si>
    <t>Pénzmaradvány</t>
  </si>
  <si>
    <t>B8131</t>
  </si>
  <si>
    <t>Költségvetési bevételek mindösszesen:</t>
  </si>
  <si>
    <t>Költésgvetési mérleg Kiadások</t>
  </si>
  <si>
    <t>Rovat megnevezés</t>
  </si>
  <si>
    <t>Törvény szerinti illetmények, munkabérek</t>
  </si>
  <si>
    <t>K1101</t>
  </si>
  <si>
    <t>Normatív jutalmak</t>
  </si>
  <si>
    <t>K1102</t>
  </si>
  <si>
    <t>Céljuttatás, projektprémium</t>
  </si>
  <si>
    <t>K1103</t>
  </si>
  <si>
    <t>Készenléti, ügyeleti, helyettesítési díj, túlóra, túlszolgálat</t>
  </si>
  <si>
    <t>K1104</t>
  </si>
  <si>
    <t>Végkielégítés</t>
  </si>
  <si>
    <t>K1105</t>
  </si>
  <si>
    <t>Jubileumi jutalom</t>
  </si>
  <si>
    <t>K1106</t>
  </si>
  <si>
    <t>Béren kívüli juttatások</t>
  </si>
  <si>
    <t>K1107</t>
  </si>
  <si>
    <t>Ruházati költségtérítés</t>
  </si>
  <si>
    <t>K1108</t>
  </si>
  <si>
    <t>Közlekedési költségtérítés</t>
  </si>
  <si>
    <t>K1109</t>
  </si>
  <si>
    <t>Egyéb költségtérítések</t>
  </si>
  <si>
    <t>K1110</t>
  </si>
  <si>
    <t>Lakhatási támogatások</t>
  </si>
  <si>
    <t>K1111</t>
  </si>
  <si>
    <t>Szociális támogatások</t>
  </si>
  <si>
    <t>K1112</t>
  </si>
  <si>
    <t>Foglalkoztatottak egyéb személyi juttatásai</t>
  </si>
  <si>
    <t>K1113</t>
  </si>
  <si>
    <t>Foglalkoztatottak személyi juttatásai (=01+…+13)</t>
  </si>
  <si>
    <t>K11</t>
  </si>
  <si>
    <t>Választott tisztségviselők juttatásai</t>
  </si>
  <si>
    <t>K121</t>
  </si>
  <si>
    <t>Munkavégzésre irányuló egyéb jogviszonyban nem saját foglalkoztatottnak fizetett juttatások</t>
  </si>
  <si>
    <t>K122</t>
  </si>
  <si>
    <t>Egyéb külső személyi juttatások</t>
  </si>
  <si>
    <t>K123</t>
  </si>
  <si>
    <t>Külső személyi juttatások (=15+16+17)</t>
  </si>
  <si>
    <t>K12</t>
  </si>
  <si>
    <t>Személyi juttatások (=14+18)</t>
  </si>
  <si>
    <t>K1</t>
  </si>
  <si>
    <t xml:space="preserve">Munkaadókat terhelő járulékok és szociális hozzájárulási adó                                                                            </t>
  </si>
  <si>
    <t>K2</t>
  </si>
  <si>
    <t>Szakmai anyagok beszerzése</t>
  </si>
  <si>
    <t>K311</t>
  </si>
  <si>
    <t>Üzemeltetési anyagok beszerzése</t>
  </si>
  <si>
    <t>K312</t>
  </si>
  <si>
    <t>Árubeszerzés</t>
  </si>
  <si>
    <t>K313</t>
  </si>
  <si>
    <t>Készletbeszerzés (=21+22+23)</t>
  </si>
  <si>
    <t>K31</t>
  </si>
  <si>
    <t>Informatikai szolgáltatások igénybevétele</t>
  </si>
  <si>
    <t>K321</t>
  </si>
  <si>
    <t>Egyéb kommunikációs szolgáltatások</t>
  </si>
  <si>
    <t>K322</t>
  </si>
  <si>
    <t>Kommunikációs szolgáltatások (=25+26)</t>
  </si>
  <si>
    <t>K32</t>
  </si>
  <si>
    <t>Közüzemi díjak</t>
  </si>
  <si>
    <t>K331</t>
  </si>
  <si>
    <t>Vásárolt élelmezés</t>
  </si>
  <si>
    <t>K332</t>
  </si>
  <si>
    <t>Bérleti és lízing díjak</t>
  </si>
  <si>
    <t>K333</t>
  </si>
  <si>
    <t>Karbantartási, kisjavítási szolgáltatások</t>
  </si>
  <si>
    <t>K334</t>
  </si>
  <si>
    <t>Közvetített szolgáltatások</t>
  </si>
  <si>
    <t>K335</t>
  </si>
  <si>
    <t xml:space="preserve">Szakmai tevékenységet segítő szolgáltatások </t>
  </si>
  <si>
    <t>K336</t>
  </si>
  <si>
    <t>Egyéb szolgáltatások</t>
  </si>
  <si>
    <t>K337</t>
  </si>
  <si>
    <t>Szolgáltatási kiadások (=28+…+34)</t>
  </si>
  <si>
    <t>K33</t>
  </si>
  <si>
    <t>Kiküldetések kiadásai</t>
  </si>
  <si>
    <t>K341</t>
  </si>
  <si>
    <t>Reklám- és propagandakiadások</t>
  </si>
  <si>
    <t>K342</t>
  </si>
  <si>
    <t>Kiküldetések, reklám- és propagandakiadások (=36+37)</t>
  </si>
  <si>
    <t>K34</t>
  </si>
  <si>
    <t>Működési célú előzetesen felszámított általános forgalmi adó</t>
  </si>
  <si>
    <t>K351</t>
  </si>
  <si>
    <t xml:space="preserve">Fizetendő általános forgalmi adó </t>
  </si>
  <si>
    <t>K352</t>
  </si>
  <si>
    <t xml:space="preserve">Kamatkiadások </t>
  </si>
  <si>
    <t>K353</t>
  </si>
  <si>
    <t>Egyéb pénzügyi műveletek kiadásai</t>
  </si>
  <si>
    <t>K354</t>
  </si>
  <si>
    <t>Egyéb dologi kiadások</t>
  </si>
  <si>
    <t>K355</t>
  </si>
  <si>
    <t>Különféle befizetések és egyéb dologi kiadások (=39+…+43)</t>
  </si>
  <si>
    <t>K35</t>
  </si>
  <si>
    <t>45</t>
  </si>
  <si>
    <t>Dologi kiadások (=24+27+35+38+44)</t>
  </si>
  <si>
    <t>K3</t>
  </si>
  <si>
    <t>46</t>
  </si>
  <si>
    <t>Társadalombiztosítási ellátások</t>
  </si>
  <si>
    <t>K41</t>
  </si>
  <si>
    <t>47</t>
  </si>
  <si>
    <t>Családi támogatások</t>
  </si>
  <si>
    <t>K42</t>
  </si>
  <si>
    <t>48</t>
  </si>
  <si>
    <t>Pénzbeli kárpótlások, kártérítések</t>
  </si>
  <si>
    <t>K43</t>
  </si>
  <si>
    <t>49</t>
  </si>
  <si>
    <t>Betegséggel kapcsolatos (nem társadalombiztosítási) ellátások</t>
  </si>
  <si>
    <t>K44</t>
  </si>
  <si>
    <t>50</t>
  </si>
  <si>
    <t>Foglalkoztatással, munkanélküliséggel kapcsolatos ellátások</t>
  </si>
  <si>
    <t>K45</t>
  </si>
  <si>
    <t>51</t>
  </si>
  <si>
    <t>Lakhatással kapcsolatos ellátások</t>
  </si>
  <si>
    <t>K46</t>
  </si>
  <si>
    <t>52</t>
  </si>
  <si>
    <t>Intézményi ellátottak pénzbeli juttatásai</t>
  </si>
  <si>
    <t>K47</t>
  </si>
  <si>
    <t>53</t>
  </si>
  <si>
    <t>Egyéb nem intézményi ellátások</t>
  </si>
  <si>
    <t>K48</t>
  </si>
  <si>
    <t>54</t>
  </si>
  <si>
    <t>Ellátottak pénzbeli juttatásai (=46+...+53)</t>
  </si>
  <si>
    <t>K4</t>
  </si>
  <si>
    <t>55</t>
  </si>
  <si>
    <t>Nemzetközi kötelezettségek</t>
  </si>
  <si>
    <t>K501</t>
  </si>
  <si>
    <t>56</t>
  </si>
  <si>
    <t>K502</t>
  </si>
  <si>
    <t>57</t>
  </si>
  <si>
    <t>Működési célú garancia- és kezességvállalásból származó kifizetés államháztartáson belülre</t>
  </si>
  <si>
    <t>K503</t>
  </si>
  <si>
    <t>58</t>
  </si>
  <si>
    <t>Működési célú visszatérítendő támogatások, kölcsönök nyújtása államháztartáson belülre</t>
  </si>
  <si>
    <t>K504</t>
  </si>
  <si>
    <t>59</t>
  </si>
  <si>
    <t>Működési célú visszatérítendő támogatások, kölcsönök törlesztése államháztartáson belülre</t>
  </si>
  <si>
    <t>K505</t>
  </si>
  <si>
    <t>60</t>
  </si>
  <si>
    <t>Egyéb működési célú támogatások államháztartáson belülre</t>
  </si>
  <si>
    <t>K506</t>
  </si>
  <si>
    <t>61</t>
  </si>
  <si>
    <t>Működési célú garancia- és kezességvállalásból származó kifizetés államháztartáson kívülre</t>
  </si>
  <si>
    <t>K507</t>
  </si>
  <si>
    <t>62</t>
  </si>
  <si>
    <t>Működési célú visszatérítendő támogatások, kölcsönök nyújtása államháztartáson kívülre</t>
  </si>
  <si>
    <t>K508</t>
  </si>
  <si>
    <t>63</t>
  </si>
  <si>
    <t>Árkiegészítések, ártámogatások</t>
  </si>
  <si>
    <t>K509</t>
  </si>
  <si>
    <t>64</t>
  </si>
  <si>
    <t>Kamattámogatások</t>
  </si>
  <si>
    <t>K510</t>
  </si>
  <si>
    <t>65</t>
  </si>
  <si>
    <t>Egyéb működési célú támogatások államháztartáson kívülre</t>
  </si>
  <si>
    <t>K511</t>
  </si>
  <si>
    <t>66</t>
  </si>
  <si>
    <t>Tartalékok</t>
  </si>
  <si>
    <t>K512</t>
  </si>
  <si>
    <t>67</t>
  </si>
  <si>
    <t>Egyéb működési célú kiadások (=55+…+66)</t>
  </si>
  <si>
    <t>K5</t>
  </si>
  <si>
    <t>68</t>
  </si>
  <si>
    <t>Immateriális javak beszerzése, létesítése</t>
  </si>
  <si>
    <t>K61</t>
  </si>
  <si>
    <t>69</t>
  </si>
  <si>
    <t>Ingatlanok beszerzése, létesítése</t>
  </si>
  <si>
    <t>K62</t>
  </si>
  <si>
    <t>70</t>
  </si>
  <si>
    <t>Informatikai eszközök beszerzése, létesítése</t>
  </si>
  <si>
    <t>K63</t>
  </si>
  <si>
    <t>71</t>
  </si>
  <si>
    <t>Egyéb tárgyi eszközök beszerzése, létesítése</t>
  </si>
  <si>
    <t>K64</t>
  </si>
  <si>
    <t>72</t>
  </si>
  <si>
    <t>Részesedések beszerzése</t>
  </si>
  <si>
    <t>K65</t>
  </si>
  <si>
    <t>73</t>
  </si>
  <si>
    <t>Meglévő részesedések növeléséhez kapcsolódó kiadások</t>
  </si>
  <si>
    <t>K66</t>
  </si>
  <si>
    <t>74</t>
  </si>
  <si>
    <t>Beruházási célú előzetesen felszámított általános forgalmi adó</t>
  </si>
  <si>
    <t>K67</t>
  </si>
  <si>
    <t>75</t>
  </si>
  <si>
    <t>Beruházások (=68+…+74)</t>
  </si>
  <si>
    <t>K6</t>
  </si>
  <si>
    <t>76</t>
  </si>
  <si>
    <t>Ingatlanok felújítása</t>
  </si>
  <si>
    <t>K71</t>
  </si>
  <si>
    <t>77</t>
  </si>
  <si>
    <t>Informatikai eszközök felújítása</t>
  </si>
  <si>
    <t>K72</t>
  </si>
  <si>
    <t>78</t>
  </si>
  <si>
    <t xml:space="preserve">Egyéb tárgyi eszközök felújítása </t>
  </si>
  <si>
    <t>K73</t>
  </si>
  <si>
    <t>79</t>
  </si>
  <si>
    <t>Felújítási célú előzetesen felszámított általános forgalmi adó</t>
  </si>
  <si>
    <t>K74</t>
  </si>
  <si>
    <t>80</t>
  </si>
  <si>
    <t>Felújítások (=76+...+79)</t>
  </si>
  <si>
    <t>K7</t>
  </si>
  <si>
    <t>81</t>
  </si>
  <si>
    <t>Felhalmozási célú garancia- és kezességvállalásból származó kifizetés államháztartáson belülre</t>
  </si>
  <si>
    <t>K81</t>
  </si>
  <si>
    <t>82</t>
  </si>
  <si>
    <t>Felhalmozási célú visszatérítendő támogatások, kölcsönök nyújtása államháztartáson belülre</t>
  </si>
  <si>
    <t>K82</t>
  </si>
  <si>
    <t>83</t>
  </si>
  <si>
    <t>Felhalmozási célú visszatérítendő támogatások, kölcsönök törlesztése államháztartáson belülre</t>
  </si>
  <si>
    <t>K83</t>
  </si>
  <si>
    <t>84</t>
  </si>
  <si>
    <t>Egyéb felhalmozási célú támogatások államháztartáson belülre</t>
  </si>
  <si>
    <t>K84</t>
  </si>
  <si>
    <t>85</t>
  </si>
  <si>
    <t>Felhalmozási célú garancia- és kezességvállalásból származó kifizetés államháztartáson kívülre</t>
  </si>
  <si>
    <t>K85</t>
  </si>
  <si>
    <t>86</t>
  </si>
  <si>
    <t>Felhalmozási célú visszatérítendő támogatások, kölcsönök nyújtása államháztartáson kívülre</t>
  </si>
  <si>
    <t>K86</t>
  </si>
  <si>
    <t>87</t>
  </si>
  <si>
    <t>Lakástámogatás</t>
  </si>
  <si>
    <t>K87</t>
  </si>
  <si>
    <t>88</t>
  </si>
  <si>
    <t xml:space="preserve">Egyéb felhalmozási célú támogatások államháztartáson kívülre </t>
  </si>
  <si>
    <t>K88</t>
  </si>
  <si>
    <t>89</t>
  </si>
  <si>
    <t>Egyéb felhalmozási célú kiadások (=81+…+88)</t>
  </si>
  <si>
    <t>K8</t>
  </si>
  <si>
    <t>90</t>
  </si>
  <si>
    <t>Költségvetési kiadások (=19+20+45+54+67+75+80+89)</t>
  </si>
  <si>
    <t>K1-K8</t>
  </si>
  <si>
    <t>L</t>
  </si>
  <si>
    <t>M</t>
  </si>
  <si>
    <t>N</t>
  </si>
  <si>
    <t>N.o.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</si>
  <si>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</si>
  <si>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</si>
  <si>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</si>
  <si>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</si>
  <si>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</si>
  <si>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</si>
  <si>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</si>
  <si>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</si>
  <si>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</si>
  <si>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</si>
  <si>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</si>
  <si>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</si>
  <si>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</si>
  <si>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Műk.tám. Államháztartásról belülről B1</t>
  </si>
  <si>
    <t>Felhalm.tám. Államháztartáson belülről B2</t>
  </si>
  <si>
    <t>Közhatalmi bevételek B3</t>
  </si>
  <si>
    <t>Működési bevételek B4</t>
  </si>
  <si>
    <t>Felhalmozási célú bevételek B5</t>
  </si>
  <si>
    <t>Működési célú átvett pénzeszközök B6</t>
  </si>
  <si>
    <t>Felhalmozás célú átvett pénzeszközök B7</t>
  </si>
  <si>
    <t>Előző évi pénzmaradvány, váll. Eredmény B8131</t>
  </si>
  <si>
    <t>Bevételek összesen</t>
  </si>
  <si>
    <t>Személyi juttatások K1</t>
  </si>
  <si>
    <t>Munkaadókat terhelő járulékok és szocho K2</t>
  </si>
  <si>
    <t>Dologi kiadások K3</t>
  </si>
  <si>
    <t>Ellátottak pénzbeli juttatásai K4</t>
  </si>
  <si>
    <t>Egyéb működési célú kiadások K5</t>
  </si>
  <si>
    <t>Beruházások K6</t>
  </si>
  <si>
    <t>Felújítások K7</t>
  </si>
  <si>
    <t>Egyéb felhasználási célú kiadások K8</t>
  </si>
  <si>
    <t>Kiadások összesen</t>
  </si>
  <si>
    <t>Egyenleg</t>
  </si>
  <si>
    <t>Több éves kihatással járó döntések</t>
  </si>
  <si>
    <t>Kötelezettség jogcíme</t>
  </si>
  <si>
    <t>Kötelezettségvállalás éve</t>
  </si>
  <si>
    <t>Kiadás vonzata évenként</t>
  </si>
  <si>
    <t>H    (H=B+C+D+E+F+G)</t>
  </si>
  <si>
    <t>Működési célú pénzügyi műveletek kiadásai
(hiteltörlesztés, értékpapír vásárlás, stb.)</t>
  </si>
  <si>
    <t>Felhalmozási célú pénzügyi műveletek kiadásai
(hiteltörlesztés, értékpapír vásárlás, stb.)</t>
  </si>
  <si>
    <t>Egyéb (Pl.: garancia és kezességvállalás, stb.)</t>
  </si>
  <si>
    <t>............................</t>
  </si>
  <si>
    <t>Összesen (1+4+8+10+12)</t>
  </si>
  <si>
    <t>Önkormányzat által nyújtott közvetett támogatások</t>
  </si>
  <si>
    <t xml:space="preserve">  forintban </t>
  </si>
  <si>
    <t>Bevételi jogcím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</si>
  <si>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</si>
  <si>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</si>
  <si>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</si>
  <si>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</si>
  <si>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</si>
  <si>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</si>
  <si>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</si>
  <si>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</si>
  <si>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Vállalkozók kommunális adója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</si>
  <si>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</si>
  <si>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</si>
  <si>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</si>
  <si>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</si>
  <si>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</si>
  <si>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</si>
  <si>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</si>
  <si>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 xml:space="preserve">Egyéb kedvezmény 70 éven felüiek szemétszállítás 50% </t>
  </si>
  <si>
    <t>17.</t>
  </si>
  <si>
    <t>Egyéb kölcsön elengedése</t>
  </si>
  <si>
    <t>Összesen:</t>
  </si>
  <si>
    <t>2019. évi előirányzat</t>
  </si>
  <si>
    <t>K8 Egyéb felhalmozási célú kiadások (első lakás)</t>
  </si>
  <si>
    <t>Egyéb (ingatlan értékesítésből)</t>
  </si>
  <si>
    <t>041237 Starmunkaprogram - Téli közfoglalkoztatás</t>
  </si>
  <si>
    <r>
      <t>S</t>
    </r>
    <r>
      <rPr>
        <b/>
        <sz val="10"/>
        <color indexed="8"/>
        <rFont val="Times New Roman"/>
        <family val="1"/>
        <charset val="238"/>
      </rPr>
      <t>aját bevételek összesen (1 + …. +7)</t>
    </r>
  </si>
  <si>
    <t>(B1-B8)</t>
  </si>
  <si>
    <t>2018 előtti kifizetés</t>
  </si>
  <si>
    <t>Egészsház, külterületi út, sportpálya, TAO  sajáterő rész</t>
  </si>
  <si>
    <t>Polgármesteri Hivatalt kiadásai előirányzatcsoportok, kiemelt előirányzatok, kötelező, önként vállalt államigazgatási feladatok rovatrend szerint</t>
  </si>
  <si>
    <t>Piac építés</t>
  </si>
  <si>
    <t>EU forrásból finanszírozott</t>
  </si>
  <si>
    <t>BM forrásból finanszírozott</t>
  </si>
  <si>
    <t>Iskola sportudvar fejlesztés</t>
  </si>
  <si>
    <t>Külterületi út felújítás</t>
  </si>
  <si>
    <t xml:space="preserve">Egyéb forrás </t>
  </si>
  <si>
    <t>TAO sportpálya fejlesztés</t>
  </si>
  <si>
    <t>MVH forrásból finanszírozott</t>
  </si>
  <si>
    <t>TAO támogatásból finanszírozott</t>
  </si>
  <si>
    <t>Önkormányzati finanszírozású</t>
  </si>
  <si>
    <t>1. melléklet 2/2019.(II.15.) önkormányzati rendelethez</t>
  </si>
  <si>
    <t>2. melléklet 2/2019.(II.15.) önkormányzati rendelethez</t>
  </si>
  <si>
    <t>3. melléklet 2/2019.(II.15.) önkormányzati rendelethez</t>
  </si>
  <si>
    <t>4. melléklet 2/2019.(II.15.) önkormányzati rendelethez</t>
  </si>
  <si>
    <t>5. melléklet 2/2019.(II.15.) önkormányzati rendelethez</t>
  </si>
  <si>
    <t>6. melléklet 2/2019.(II.15-) önkormányzati rendelethez</t>
  </si>
  <si>
    <t>7. melléklet 2/2019.(II.15.) önkormányzati rendelethez</t>
  </si>
  <si>
    <t>8. melléklet 2/2019.(II.15.) önkormányzati rendelethez</t>
  </si>
  <si>
    <t>9. melléklet 2/2019.(II.15.) önkormányzati rendelethez</t>
  </si>
  <si>
    <t>10. melléklet 2/2019.(II.15.) önkormányzati rendelethez</t>
  </si>
  <si>
    <t>11. melléklet 2/2019.(II.15.) önkormányzati rendelethez</t>
  </si>
  <si>
    <t>12. melléklet 2/2019.(II.15.) önkormányzati rendelethez</t>
  </si>
  <si>
    <t xml:space="preserve">13. melléklet 2/2019.(II.15.) önkormányzati rendelezhez </t>
  </si>
  <si>
    <t>14. melléklet 2/2019.(II.15.) önkormányzati rendelethez</t>
  </si>
  <si>
    <t>15. melléklet 2/2019.(II.15.) önkormányzati rendelethez</t>
  </si>
  <si>
    <t>16. melléklet 2/2019.(II.15.) önkormányzati rendelethez</t>
  </si>
  <si>
    <t>17. melléklet 2/2019.(II.15.) önkormányzati rendelethez</t>
  </si>
  <si>
    <t xml:space="preserve">1 függelék 2/2019.(II.15.) önkormányzati rendelethez </t>
  </si>
  <si>
    <t>2. függelék 2/2019.(II.15.)  önkormányzati rendelethez</t>
  </si>
  <si>
    <t>3. függelék 2/2019.(II.15.) önkormányzati rendelethez</t>
  </si>
  <si>
    <t>4. függelék 2/2019.(II.15.)  önkormányzati rendelethez</t>
  </si>
  <si>
    <t xml:space="preserve">5. függelék 2/2019.(II.15.) önkormányzati rendelethez </t>
  </si>
  <si>
    <t>Finanszírozási célú bev. (hitel)</t>
  </si>
  <si>
    <t>Előirányzat- felhasználási terv 2019. évre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</si>
</sst>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F_t_-;\-* #,##0.00\ _F_t_-;_-* &quot;-&quot;??\ _F_t_-;_-@_-"/>
    <numFmt numFmtId="164" formatCode="#,###"/>
    <numFmt numFmtId="165" formatCode="#,##0;[Red]#,##0"/>
    <numFmt numFmtId="166" formatCode="00"/>
    <numFmt numFmtId="167" formatCode="\ ##########"/>
    <numFmt numFmtId="168" formatCode="0__"/>
    <numFmt numFmtId="169" formatCode="#"/>
  </numFmts>
  <fonts count="56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b/>
      <sz val="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1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 CE"/>
      <charset val="238"/>
    </font>
    <font>
      <i/>
      <sz val="10"/>
      <name val="Times New Roman CE"/>
      <charset val="238"/>
    </font>
    <font>
      <sz val="11"/>
      <color theme="1"/>
      <name val="Times New Roman"/>
      <family val="1"/>
      <charset val="238"/>
    </font>
    <font>
      <sz val="9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 CE"/>
      <charset val="238"/>
    </font>
    <font>
      <b/>
      <sz val="8"/>
      <color theme="1"/>
      <name val="Calibri"/>
      <family val="2"/>
      <charset val="238"/>
      <scheme val="minor"/>
    </font>
    <font>
      <i/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8"/>
      <name val="Times New Roman CE"/>
      <family val="1"/>
      <charset val="238"/>
    </font>
    <font>
      <sz val="10"/>
      <name val="MS Sans Serif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i/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name val="Times New Roman CE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Horizontal"/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7" fillId="0" borderId="0"/>
    <xf numFmtId="0" fontId="33" fillId="0" borderId="0"/>
    <xf numFmtId="43" fontId="12" fillId="0" borderId="0" applyFont="0" applyFill="0" applyBorder="0" applyAlignment="0" applyProtection="0"/>
    <xf numFmtId="0" fontId="42" fillId="0" borderId="0"/>
  </cellStyleXfs>
  <cellXfs count="53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3" fontId="2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0" fillId="0" borderId="0" xfId="0" applyFont="1"/>
    <xf numFmtId="0" fontId="12" fillId="0" borderId="0" xfId="1" applyFont="1"/>
    <xf numFmtId="164" fontId="12" fillId="0" borderId="0" xfId="1" applyNumberFormat="1" applyFont="1" applyFill="1" applyAlignment="1">
      <alignment horizontal="right" vertical="center"/>
    </xf>
    <xf numFmtId="0" fontId="12" fillId="0" borderId="6" xfId="1" applyFont="1" applyBorder="1"/>
    <xf numFmtId="0" fontId="12" fillId="0" borderId="6" xfId="1" applyFont="1" applyBorder="1" applyAlignment="1">
      <alignment horizontal="center"/>
    </xf>
    <xf numFmtId="164" fontId="12" fillId="0" borderId="6" xfId="1" applyNumberFormat="1" applyFont="1" applyFill="1" applyBorder="1" applyAlignment="1">
      <alignment horizontal="center" vertical="center"/>
    </xf>
    <xf numFmtId="164" fontId="14" fillId="0" borderId="11" xfId="1" applyNumberFormat="1" applyFont="1" applyFill="1" applyBorder="1" applyAlignment="1">
      <alignment horizontal="center" vertical="center" wrapText="1"/>
    </xf>
    <xf numFmtId="164" fontId="14" fillId="0" borderId="12" xfId="1" applyNumberFormat="1" applyFont="1" applyFill="1" applyBorder="1" applyAlignment="1">
      <alignment horizontal="center" vertical="center" wrapText="1"/>
    </xf>
    <xf numFmtId="164" fontId="14" fillId="0" borderId="13" xfId="1" applyNumberFormat="1" applyFont="1" applyFill="1" applyBorder="1" applyAlignment="1">
      <alignment horizontal="center" vertical="center" wrapText="1"/>
    </xf>
    <xf numFmtId="164" fontId="15" fillId="0" borderId="14" xfId="1" applyNumberFormat="1" applyFont="1" applyFill="1" applyBorder="1" applyAlignment="1">
      <alignment horizontal="left" vertical="center" wrapText="1" indent="1"/>
    </xf>
    <xf numFmtId="164" fontId="9" fillId="0" borderId="15" xfId="1" applyNumberFormat="1" applyFont="1" applyFill="1" applyBorder="1" applyAlignment="1" applyProtection="1">
      <alignment horizontal="left" vertical="center"/>
      <protection locked="0"/>
    </xf>
    <xf numFmtId="164" fontId="16" fillId="0" borderId="16" xfId="1" applyNumberFormat="1" applyFont="1" applyFill="1" applyBorder="1" applyAlignment="1" applyProtection="1">
      <alignment vertical="center"/>
      <protection locked="0"/>
    </xf>
    <xf numFmtId="164" fontId="16" fillId="0" borderId="15" xfId="1" applyNumberFormat="1" applyFont="1" applyFill="1" applyBorder="1" applyAlignment="1" applyProtection="1">
      <alignment horizontal="left" vertical="center"/>
      <protection locked="0"/>
    </xf>
    <xf numFmtId="164" fontId="17" fillId="0" borderId="17" xfId="1" applyNumberFormat="1" applyFont="1" applyFill="1" applyBorder="1" applyAlignment="1" applyProtection="1">
      <alignment vertical="center"/>
      <protection locked="0"/>
    </xf>
    <xf numFmtId="164" fontId="16" fillId="0" borderId="18" xfId="1" applyNumberFormat="1" applyFont="1" applyFill="1" applyBorder="1" applyAlignment="1" applyProtection="1">
      <alignment horizontal="left" vertical="center"/>
      <protection locked="0"/>
    </xf>
    <xf numFmtId="164" fontId="16" fillId="0" borderId="1" xfId="1" applyNumberFormat="1" applyFont="1" applyFill="1" applyBorder="1" applyAlignment="1" applyProtection="1">
      <alignment vertical="center"/>
      <protection locked="0"/>
    </xf>
    <xf numFmtId="164" fontId="16" fillId="0" borderId="19" xfId="1" applyNumberFormat="1" applyFont="1" applyFill="1" applyBorder="1" applyAlignment="1" applyProtection="1">
      <alignment horizontal="left" vertical="center"/>
      <protection locked="0"/>
    </xf>
    <xf numFmtId="164" fontId="17" fillId="0" borderId="20" xfId="1" applyNumberFormat="1" applyFont="1" applyFill="1" applyBorder="1" applyAlignment="1" applyProtection="1">
      <alignment vertical="center"/>
      <protection locked="0"/>
    </xf>
    <xf numFmtId="164" fontId="9" fillId="0" borderId="6" xfId="1" applyNumberFormat="1" applyFont="1" applyFill="1" applyBorder="1" applyAlignment="1" applyProtection="1">
      <alignment horizontal="left" vertical="center"/>
      <protection locked="0"/>
    </xf>
    <xf numFmtId="164" fontId="16" fillId="0" borderId="4" xfId="1" applyNumberFormat="1" applyFont="1" applyFill="1" applyBorder="1" applyAlignment="1" applyProtection="1">
      <alignment vertical="center"/>
      <protection locked="0"/>
    </xf>
    <xf numFmtId="164" fontId="16" fillId="0" borderId="21" xfId="1" applyNumberFormat="1" applyFont="1" applyFill="1" applyBorder="1" applyAlignment="1" applyProtection="1">
      <alignment horizontal="left" vertical="center"/>
      <protection locked="0"/>
    </xf>
    <xf numFmtId="164" fontId="9" fillId="0" borderId="19" xfId="1" applyNumberFormat="1" applyFont="1" applyFill="1" applyBorder="1" applyAlignment="1" applyProtection="1">
      <alignment horizontal="left" vertical="center"/>
      <protection locked="0"/>
    </xf>
    <xf numFmtId="164" fontId="16" fillId="0" borderId="11" xfId="1" applyNumberFormat="1" applyFont="1" applyFill="1" applyBorder="1" applyAlignment="1" applyProtection="1">
      <alignment horizontal="left" vertical="center"/>
      <protection locked="0"/>
    </xf>
    <xf numFmtId="164" fontId="16" fillId="0" borderId="22" xfId="1" applyNumberFormat="1" applyFont="1" applyFill="1" applyBorder="1" applyAlignment="1" applyProtection="1">
      <alignment vertical="center"/>
      <protection locked="0"/>
    </xf>
    <xf numFmtId="164" fontId="9" fillId="0" borderId="18" xfId="1" applyNumberFormat="1" applyFont="1" applyFill="1" applyBorder="1" applyAlignment="1" applyProtection="1">
      <alignment horizontal="left" vertical="center"/>
      <protection locked="0"/>
    </xf>
    <xf numFmtId="164" fontId="17" fillId="0" borderId="23" xfId="1" applyNumberFormat="1" applyFont="1" applyFill="1" applyBorder="1" applyAlignment="1" applyProtection="1">
      <alignment vertical="center"/>
      <protection locked="0"/>
    </xf>
    <xf numFmtId="164" fontId="16" fillId="0" borderId="24" xfId="1" applyNumberFormat="1" applyFont="1" applyFill="1" applyBorder="1" applyAlignment="1" applyProtection="1">
      <alignment vertical="center"/>
      <protection locked="0"/>
    </xf>
    <xf numFmtId="164" fontId="9" fillId="0" borderId="11" xfId="1" applyNumberFormat="1" applyFont="1" applyFill="1" applyBorder="1" applyAlignment="1" applyProtection="1">
      <alignment horizontal="left" vertical="center"/>
      <protection locked="0"/>
    </xf>
    <xf numFmtId="164" fontId="17" fillId="0" borderId="13" xfId="1" applyNumberFormat="1" applyFont="1" applyFill="1" applyBorder="1" applyAlignment="1" applyProtection="1">
      <alignment vertical="center"/>
      <protection locked="0"/>
    </xf>
    <xf numFmtId="0" fontId="17" fillId="0" borderId="17" xfId="0" applyFont="1" applyBorder="1"/>
    <xf numFmtId="0" fontId="17" fillId="0" borderId="0" xfId="0" applyFont="1"/>
    <xf numFmtId="164" fontId="8" fillId="0" borderId="11" xfId="1" applyNumberFormat="1" applyFont="1" applyFill="1" applyBorder="1" applyAlignment="1" applyProtection="1">
      <alignment horizontal="left" vertical="center"/>
      <protection locked="0"/>
    </xf>
    <xf numFmtId="164" fontId="8" fillId="0" borderId="12" xfId="1" applyNumberFormat="1" applyFont="1" applyFill="1" applyBorder="1" applyAlignment="1" applyProtection="1">
      <alignment vertical="center"/>
    </xf>
    <xf numFmtId="164" fontId="8" fillId="0" borderId="11" xfId="1" applyNumberFormat="1" applyFont="1" applyFill="1" applyBorder="1" applyAlignment="1" applyProtection="1">
      <alignment horizontal="left" vertical="center"/>
    </xf>
    <xf numFmtId="164" fontId="18" fillId="0" borderId="13" xfId="1" applyNumberFormat="1" applyFont="1" applyFill="1" applyBorder="1" applyAlignment="1" applyProtection="1">
      <alignment vertical="center"/>
    </xf>
    <xf numFmtId="164" fontId="9" fillId="0" borderId="21" xfId="1" applyNumberFormat="1" applyFont="1" applyFill="1" applyBorder="1" applyAlignment="1" applyProtection="1">
      <alignment horizontal="left" vertical="center"/>
      <protection locked="0"/>
    </xf>
    <xf numFmtId="164" fontId="9" fillId="0" borderId="25" xfId="1" applyNumberFormat="1" applyFont="1" applyFill="1" applyBorder="1" applyAlignment="1" applyProtection="1">
      <alignment horizontal="right" vertical="center"/>
      <protection locked="0"/>
    </xf>
    <xf numFmtId="164" fontId="17" fillId="0" borderId="26" xfId="1" applyNumberFormat="1" applyFont="1" applyFill="1" applyBorder="1" applyAlignment="1" applyProtection="1">
      <alignment horizontal="right" vertical="center"/>
      <protection locked="0"/>
    </xf>
    <xf numFmtId="164" fontId="8" fillId="0" borderId="19" xfId="1" applyNumberFormat="1" applyFont="1" applyFill="1" applyBorder="1" applyAlignment="1" applyProtection="1">
      <alignment horizontal="left" vertical="center"/>
      <protection locked="0"/>
    </xf>
    <xf numFmtId="164" fontId="8" fillId="0" borderId="1" xfId="1" applyNumberFormat="1" applyFont="1" applyFill="1" applyBorder="1" applyAlignment="1" applyProtection="1">
      <alignment horizontal="right" vertical="center"/>
      <protection locked="0"/>
    </xf>
    <xf numFmtId="164" fontId="17" fillId="0" borderId="20" xfId="1" applyNumberFormat="1" applyFont="1" applyFill="1" applyBorder="1" applyAlignment="1" applyProtection="1">
      <alignment horizontal="right" vertical="center"/>
      <protection locked="0"/>
    </xf>
    <xf numFmtId="164" fontId="9" fillId="0" borderId="1" xfId="1" applyNumberFormat="1" applyFont="1" applyFill="1" applyBorder="1" applyAlignment="1" applyProtection="1">
      <alignment horizontal="right" vertical="center"/>
      <protection locked="0"/>
    </xf>
    <xf numFmtId="164" fontId="15" fillId="0" borderId="10" xfId="1" applyNumberFormat="1" applyFont="1" applyFill="1" applyBorder="1" applyAlignment="1">
      <alignment horizontal="left" vertical="center" wrapText="1" indent="1"/>
    </xf>
    <xf numFmtId="164" fontId="13" fillId="0" borderId="11" xfId="1" applyNumberFormat="1" applyFont="1" applyFill="1" applyBorder="1" applyAlignment="1">
      <alignment horizontal="left" vertical="center"/>
    </xf>
    <xf numFmtId="164" fontId="8" fillId="0" borderId="13" xfId="1" applyNumberFormat="1" applyFont="1" applyFill="1" applyBorder="1" applyAlignment="1" applyProtection="1">
      <alignment vertical="center"/>
    </xf>
    <xf numFmtId="164" fontId="19" fillId="0" borderId="0" xfId="1" applyNumberFormat="1" applyFont="1" applyFill="1" applyAlignment="1">
      <alignment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12" fillId="0" borderId="0" xfId="0" applyNumberFormat="1" applyFont="1" applyFill="1" applyAlignment="1">
      <alignment horizontal="right" vertical="center"/>
    </xf>
    <xf numFmtId="164" fontId="14" fillId="0" borderId="11" xfId="0" applyNumberFormat="1" applyFont="1" applyFill="1" applyBorder="1" applyAlignment="1">
      <alignment horizontal="centerContinuous" vertical="center" wrapText="1"/>
    </xf>
    <xf numFmtId="164" fontId="14" fillId="0" borderId="12" xfId="0" applyNumberFormat="1" applyFont="1" applyFill="1" applyBorder="1" applyAlignment="1">
      <alignment horizontal="centerContinuous" vertical="center" wrapText="1"/>
    </xf>
    <xf numFmtId="164" fontId="14" fillId="0" borderId="13" xfId="0" applyNumberFormat="1" applyFont="1" applyFill="1" applyBorder="1" applyAlignment="1">
      <alignment horizontal="centerContinuous" vertical="center" wrapText="1"/>
    </xf>
    <xf numFmtId="164" fontId="14" fillId="0" borderId="11" xfId="0" applyNumberFormat="1" applyFont="1" applyFill="1" applyBorder="1" applyAlignment="1">
      <alignment horizontal="center" vertical="center" wrapText="1"/>
    </xf>
    <xf numFmtId="164" fontId="14" fillId="0" borderId="12" xfId="0" applyNumberFormat="1" applyFont="1" applyFill="1" applyBorder="1" applyAlignment="1">
      <alignment horizontal="center" vertical="center" wrapText="1"/>
    </xf>
    <xf numFmtId="164" fontId="14" fillId="0" borderId="1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164" fontId="8" fillId="0" borderId="12" xfId="0" applyNumberFormat="1" applyFont="1" applyFill="1" applyBorder="1" applyAlignment="1">
      <alignment horizontal="center" vertical="center" wrapText="1"/>
    </xf>
    <xf numFmtId="164" fontId="8" fillId="0" borderId="13" xfId="0" applyNumberFormat="1" applyFont="1" applyFill="1" applyBorder="1" applyAlignment="1">
      <alignment horizontal="center" vertical="center" wrapText="1"/>
    </xf>
    <xf numFmtId="164" fontId="21" fillId="0" borderId="14" xfId="0" applyNumberFormat="1" applyFont="1" applyFill="1" applyBorder="1" applyAlignment="1">
      <alignment horizontal="left" vertical="center" wrapText="1" indent="1"/>
    </xf>
    <xf numFmtId="164" fontId="22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16" xfId="0" applyNumberFormat="1" applyFont="1" applyFill="1" applyBorder="1" applyAlignment="1" applyProtection="1">
      <alignment vertical="center" wrapText="1"/>
      <protection locked="0"/>
    </xf>
    <xf numFmtId="164" fontId="22" fillId="0" borderId="17" xfId="0" applyNumberFormat="1" applyFont="1" applyFill="1" applyBorder="1" applyAlignment="1" applyProtection="1">
      <alignment vertical="center" wrapText="1"/>
      <protection locked="0"/>
    </xf>
    <xf numFmtId="164" fontId="21" fillId="0" borderId="29" xfId="0" applyNumberFormat="1" applyFont="1" applyFill="1" applyBorder="1" applyAlignment="1">
      <alignment horizontal="left" vertical="center" wrapText="1" indent="1"/>
    </xf>
    <xf numFmtId="164" fontId="22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1" xfId="0" applyNumberFormat="1" applyFont="1" applyFill="1" applyBorder="1" applyAlignment="1" applyProtection="1">
      <alignment vertical="center" wrapText="1"/>
      <protection locked="0"/>
    </xf>
    <xf numFmtId="164" fontId="22" fillId="0" borderId="20" xfId="0" applyNumberFormat="1" applyFont="1" applyFill="1" applyBorder="1" applyAlignment="1" applyProtection="1">
      <alignment vertical="center" wrapText="1"/>
      <protection locked="0"/>
    </xf>
    <xf numFmtId="164" fontId="22" fillId="0" borderId="2" xfId="0" applyNumberFormat="1" applyFont="1" applyFill="1" applyBorder="1" applyAlignment="1" applyProtection="1">
      <alignment vertical="center" wrapText="1"/>
      <protection locked="0"/>
    </xf>
    <xf numFmtId="164" fontId="23" fillId="0" borderId="6" xfId="0" applyNumberFormat="1" applyFont="1" applyFill="1" applyBorder="1" applyAlignment="1">
      <alignment horizontal="left" vertical="center" wrapText="1" indent="1"/>
    </xf>
    <xf numFmtId="164" fontId="14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14" fillId="0" borderId="12" xfId="0" applyNumberFormat="1" applyFont="1" applyFill="1" applyBorder="1" applyAlignment="1" applyProtection="1">
      <alignment vertical="center" wrapText="1"/>
    </xf>
    <xf numFmtId="164" fontId="14" fillId="0" borderId="13" xfId="0" applyNumberFormat="1" applyFont="1" applyFill="1" applyBorder="1" applyAlignment="1" applyProtection="1">
      <alignment vertical="center" wrapText="1"/>
    </xf>
    <xf numFmtId="164" fontId="23" fillId="0" borderId="14" xfId="0" applyNumberFormat="1" applyFont="1" applyFill="1" applyBorder="1" applyAlignment="1">
      <alignment horizontal="left" vertical="center" wrapText="1" indent="1"/>
    </xf>
    <xf numFmtId="164" fontId="24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14" fillId="0" borderId="16" xfId="0" applyNumberFormat="1" applyFont="1" applyFill="1" applyBorder="1" applyAlignment="1" applyProtection="1">
      <alignment horizontal="right" vertical="center" wrapText="1"/>
      <protection locked="0"/>
    </xf>
    <xf numFmtId="164" fontId="22" fillId="0" borderId="17" xfId="0" applyNumberFormat="1" applyFont="1" applyFill="1" applyBorder="1" applyAlignment="1" applyProtection="1">
      <alignment horizontal="right" vertical="center" wrapText="1"/>
      <protection locked="0"/>
    </xf>
    <xf numFmtId="164" fontId="22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22" fillId="0" borderId="20" xfId="0" applyNumberFormat="1" applyFont="1" applyFill="1" applyBorder="1" applyAlignment="1" applyProtection="1">
      <alignment horizontal="right" vertical="center" wrapText="1"/>
      <protection locked="0"/>
    </xf>
    <xf numFmtId="164" fontId="22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13" xfId="0" applyNumberFormat="1" applyFont="1" applyFill="1" applyBorder="1" applyAlignment="1" applyProtection="1">
      <alignment vertical="center" wrapText="1"/>
    </xf>
    <xf numFmtId="164" fontId="14" fillId="0" borderId="11" xfId="0" applyNumberFormat="1" applyFont="1" applyFill="1" applyBorder="1" applyAlignment="1">
      <alignment horizontal="left" vertical="center" wrapText="1" indent="1"/>
    </xf>
    <xf numFmtId="164" fontId="14" fillId="0" borderId="12" xfId="0" applyNumberFormat="1" applyFont="1" applyFill="1" applyBorder="1" applyAlignment="1">
      <alignment vertical="center" wrapText="1"/>
    </xf>
    <xf numFmtId="164" fontId="14" fillId="0" borderId="13" xfId="0" applyNumberFormat="1" applyFont="1" applyFill="1" applyBorder="1" applyAlignment="1">
      <alignment vertical="center" wrapText="1"/>
    </xf>
    <xf numFmtId="164" fontId="20" fillId="0" borderId="0" xfId="0" applyNumberFormat="1" applyFont="1" applyFill="1" applyAlignment="1">
      <alignment textRotation="180" wrapText="1"/>
    </xf>
    <xf numFmtId="164" fontId="25" fillId="0" borderId="0" xfId="0" applyNumberFormat="1" applyFont="1" applyFill="1" applyAlignment="1">
      <alignment vertical="center" wrapText="1"/>
    </xf>
    <xf numFmtId="0" fontId="12" fillId="0" borderId="0" xfId="1" applyFont="1" applyAlignment="1">
      <alignment horizontal="left"/>
    </xf>
    <xf numFmtId="0" fontId="26" fillId="0" borderId="1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7" fillId="0" borderId="1" xfId="1" applyFont="1" applyBorder="1" applyAlignment="1"/>
    <xf numFmtId="0" fontId="18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vertical="center"/>
    </xf>
    <xf numFmtId="0" fontId="27" fillId="0" borderId="1" xfId="1" applyFont="1" applyBorder="1" applyAlignment="1">
      <alignment vertical="center"/>
    </xf>
    <xf numFmtId="1" fontId="18" fillId="0" borderId="1" xfId="1" applyNumberFormat="1" applyFont="1" applyBorder="1" applyAlignment="1">
      <alignment horizontal="right" vertical="center"/>
    </xf>
    <xf numFmtId="0" fontId="17" fillId="0" borderId="1" xfId="1" applyFont="1" applyBorder="1" applyAlignment="1">
      <alignment vertical="center"/>
    </xf>
    <xf numFmtId="0" fontId="28" fillId="0" borderId="1" xfId="1" applyFont="1" applyFill="1" applyBorder="1" applyAlignment="1">
      <alignment wrapText="1"/>
    </xf>
    <xf numFmtId="1" fontId="17" fillId="0" borderId="1" xfId="1" applyNumberFormat="1" applyFont="1" applyBorder="1" applyAlignment="1">
      <alignment horizontal="right" vertical="center"/>
    </xf>
    <xf numFmtId="16" fontId="17" fillId="0" borderId="1" xfId="1" applyNumberFormat="1" applyFont="1" applyBorder="1" applyAlignment="1">
      <alignment vertical="center"/>
    </xf>
    <xf numFmtId="0" fontId="28" fillId="0" borderId="1" xfId="1" applyFont="1" applyBorder="1" applyAlignment="1"/>
    <xf numFmtId="49" fontId="17" fillId="0" borderId="1" xfId="1" applyNumberFormat="1" applyFont="1" applyBorder="1" applyAlignment="1">
      <alignment vertical="center"/>
    </xf>
    <xf numFmtId="1" fontId="17" fillId="0" borderId="1" xfId="1" applyNumberFormat="1" applyFont="1" applyBorder="1" applyAlignment="1">
      <alignment horizontal="right"/>
    </xf>
    <xf numFmtId="0" fontId="28" fillId="0" borderId="1" xfId="1" applyFont="1" applyFill="1" applyBorder="1" applyAlignment="1"/>
    <xf numFmtId="49" fontId="17" fillId="0" borderId="1" xfId="1" applyNumberFormat="1" applyFont="1" applyBorder="1" applyAlignment="1"/>
    <xf numFmtId="1" fontId="17" fillId="0" borderId="1" xfId="1" applyNumberFormat="1" applyFont="1" applyFill="1" applyBorder="1" applyAlignment="1">
      <alignment horizontal="right"/>
    </xf>
    <xf numFmtId="0" fontId="27" fillId="0" borderId="1" xfId="1" applyFont="1" applyFill="1" applyBorder="1" applyAlignment="1">
      <alignment wrapText="1"/>
    </xf>
    <xf numFmtId="1" fontId="18" fillId="0" borderId="1" xfId="1" applyNumberFormat="1" applyFont="1" applyBorder="1" applyAlignment="1">
      <alignment horizontal="right"/>
    </xf>
    <xf numFmtId="49" fontId="18" fillId="0" borderId="1" xfId="1" applyNumberFormat="1" applyFont="1" applyBorder="1" applyAlignment="1">
      <alignment vertical="center"/>
    </xf>
    <xf numFmtId="0" fontId="27" fillId="0" borderId="1" xfId="1" applyFont="1" applyBorder="1" applyAlignment="1"/>
    <xf numFmtId="0" fontId="12" fillId="0" borderId="0" xfId="1" applyFont="1" applyAlignment="1"/>
    <xf numFmtId="0" fontId="29" fillId="0" borderId="0" xfId="1" applyFont="1" applyFill="1" applyBorder="1" applyAlignment="1">
      <alignment vertical="center"/>
    </xf>
    <xf numFmtId="0" fontId="31" fillId="0" borderId="5" xfId="0" applyFont="1" applyBorder="1" applyAlignment="1">
      <alignment horizontal="right"/>
    </xf>
    <xf numFmtId="0" fontId="30" fillId="0" borderId="1" xfId="0" applyFont="1" applyBorder="1"/>
    <xf numFmtId="0" fontId="30" fillId="0" borderId="1" xfId="0" applyFont="1" applyBorder="1" applyAlignment="1">
      <alignment horizontal="center"/>
    </xf>
    <xf numFmtId="0" fontId="30" fillId="0" borderId="0" xfId="0" applyFont="1"/>
    <xf numFmtId="0" fontId="31" fillId="0" borderId="1" xfId="0" applyFont="1" applyBorder="1"/>
    <xf numFmtId="165" fontId="23" fillId="0" borderId="1" xfId="0" applyNumberFormat="1" applyFont="1" applyBorder="1"/>
    <xf numFmtId="165" fontId="32" fillId="0" borderId="1" xfId="0" applyNumberFormat="1" applyFont="1" applyBorder="1"/>
    <xf numFmtId="0" fontId="12" fillId="0" borderId="1" xfId="2" applyFont="1" applyFill="1" applyBorder="1" applyProtection="1"/>
    <xf numFmtId="0" fontId="12" fillId="0" borderId="1" xfId="2" applyFont="1" applyFill="1" applyBorder="1" applyAlignment="1" applyProtection="1">
      <alignment wrapText="1"/>
    </xf>
    <xf numFmtId="164" fontId="34" fillId="0" borderId="0" xfId="2" applyNumberFormat="1" applyFont="1" applyFill="1" applyBorder="1" applyAlignment="1" applyProtection="1">
      <alignment horizontal="centerContinuous" vertical="center"/>
    </xf>
    <xf numFmtId="164" fontId="34" fillId="0" borderId="7" xfId="2" applyNumberFormat="1" applyFont="1" applyFill="1" applyBorder="1" applyAlignment="1" applyProtection="1">
      <alignment horizontal="centerContinuous" vertical="center"/>
    </xf>
    <xf numFmtId="0" fontId="36" fillId="0" borderId="30" xfId="2" applyFont="1" applyFill="1" applyBorder="1" applyAlignment="1">
      <alignment horizontal="center" vertical="center"/>
    </xf>
    <xf numFmtId="0" fontId="36" fillId="0" borderId="31" xfId="2" applyFont="1" applyFill="1" applyBorder="1" applyAlignment="1">
      <alignment horizontal="center" vertical="center"/>
    </xf>
    <xf numFmtId="0" fontId="15" fillId="0" borderId="27" xfId="2" applyFont="1" applyFill="1" applyBorder="1" applyAlignment="1">
      <alignment horizontal="center" vertical="center"/>
    </xf>
    <xf numFmtId="0" fontId="15" fillId="0" borderId="32" xfId="2" applyFont="1" applyFill="1" applyBorder="1" applyAlignment="1">
      <alignment horizontal="center" vertical="center" wrapText="1"/>
    </xf>
    <xf numFmtId="0" fontId="15" fillId="0" borderId="30" xfId="2" applyFont="1" applyFill="1" applyBorder="1" applyAlignment="1">
      <alignment horizontal="center" vertical="center"/>
    </xf>
    <xf numFmtId="0" fontId="15" fillId="0" borderId="28" xfId="2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 wrapText="1"/>
    </xf>
    <xf numFmtId="0" fontId="36" fillId="0" borderId="15" xfId="2" applyFont="1" applyFill="1" applyBorder="1" applyAlignment="1">
      <alignment horizontal="center" vertical="center"/>
    </xf>
    <xf numFmtId="0" fontId="15" fillId="0" borderId="36" xfId="2" applyFont="1" applyFill="1" applyBorder="1" applyAlignment="1">
      <alignment horizontal="center" vertical="center"/>
    </xf>
    <xf numFmtId="49" fontId="36" fillId="0" borderId="36" xfId="2" applyNumberFormat="1" applyFont="1" applyFill="1" applyBorder="1" applyAlignment="1">
      <alignment horizontal="center" vertical="center"/>
    </xf>
    <xf numFmtId="0" fontId="15" fillId="0" borderId="16" xfId="2" applyFont="1" applyFill="1" applyBorder="1" applyAlignment="1" applyProtection="1">
      <alignment wrapText="1"/>
      <protection locked="0"/>
    </xf>
    <xf numFmtId="165" fontId="12" fillId="0" borderId="16" xfId="3" applyNumberFormat="1" applyFont="1" applyFill="1" applyBorder="1" applyAlignment="1" applyProtection="1">
      <alignment wrapText="1"/>
      <protection locked="0"/>
    </xf>
    <xf numFmtId="165" fontId="12" fillId="0" borderId="16" xfId="3" applyNumberFormat="1" applyFont="1" applyFill="1" applyBorder="1" applyAlignment="1" applyProtection="1">
      <protection locked="0"/>
    </xf>
    <xf numFmtId="165" fontId="12" fillId="0" borderId="17" xfId="3" applyNumberFormat="1" applyFont="1" applyFill="1" applyBorder="1" applyAlignment="1"/>
    <xf numFmtId="0" fontId="36" fillId="0" borderId="18" xfId="2" applyFont="1" applyFill="1" applyBorder="1" applyAlignment="1">
      <alignment horizontal="center" vertical="center"/>
    </xf>
    <xf numFmtId="0" fontId="15" fillId="0" borderId="37" xfId="2" applyFont="1" applyFill="1" applyBorder="1" applyAlignment="1">
      <alignment horizontal="center" vertical="center"/>
    </xf>
    <xf numFmtId="49" fontId="36" fillId="0" borderId="37" xfId="2" applyNumberFormat="1" applyFont="1" applyFill="1" applyBorder="1" applyAlignment="1">
      <alignment horizontal="center" vertical="center"/>
    </xf>
    <xf numFmtId="0" fontId="15" fillId="0" borderId="1" xfId="2" applyFont="1" applyFill="1" applyBorder="1" applyAlignment="1" applyProtection="1">
      <alignment wrapText="1"/>
      <protection locked="0"/>
    </xf>
    <xf numFmtId="165" fontId="12" fillId="0" borderId="1" xfId="3" applyNumberFormat="1" applyFont="1" applyFill="1" applyBorder="1" applyAlignment="1" applyProtection="1">
      <alignment wrapText="1"/>
      <protection locked="0"/>
    </xf>
    <xf numFmtId="165" fontId="12" fillId="0" borderId="1" xfId="3" applyNumberFormat="1" applyFont="1" applyFill="1" applyBorder="1" applyAlignment="1" applyProtection="1">
      <protection locked="0"/>
    </xf>
    <xf numFmtId="165" fontId="12" fillId="0" borderId="20" xfId="3" applyNumberFormat="1" applyFont="1" applyFill="1" applyBorder="1" applyAlignment="1"/>
    <xf numFmtId="0" fontId="36" fillId="0" borderId="21" xfId="2" applyFont="1" applyFill="1" applyBorder="1" applyAlignment="1">
      <alignment horizontal="center" vertical="center"/>
    </xf>
    <xf numFmtId="0" fontId="15" fillId="0" borderId="38" xfId="2" applyFont="1" applyFill="1" applyBorder="1" applyAlignment="1">
      <alignment horizontal="center" vertical="center"/>
    </xf>
    <xf numFmtId="49" fontId="36" fillId="0" borderId="38" xfId="2" applyNumberFormat="1" applyFont="1" applyFill="1" applyBorder="1" applyAlignment="1">
      <alignment horizontal="center" vertical="center"/>
    </xf>
    <xf numFmtId="0" fontId="15" fillId="0" borderId="39" xfId="2" applyFont="1" applyFill="1" applyBorder="1" applyProtection="1">
      <protection locked="0"/>
    </xf>
    <xf numFmtId="165" fontId="12" fillId="0" borderId="39" xfId="3" applyNumberFormat="1" applyFont="1" applyFill="1" applyBorder="1" applyAlignment="1" applyProtection="1">
      <protection locked="0"/>
    </xf>
    <xf numFmtId="165" fontId="12" fillId="0" borderId="26" xfId="3" applyNumberFormat="1" applyFont="1" applyFill="1" applyBorder="1" applyAlignment="1"/>
    <xf numFmtId="0" fontId="36" fillId="0" borderId="11" xfId="2" applyFont="1" applyFill="1" applyBorder="1" applyAlignment="1">
      <alignment horizontal="center" vertical="center"/>
    </xf>
    <xf numFmtId="0" fontId="15" fillId="0" borderId="40" xfId="2" applyFont="1" applyFill="1" applyBorder="1" applyAlignment="1">
      <alignment horizontal="center" vertical="center"/>
    </xf>
    <xf numFmtId="0" fontId="36" fillId="0" borderId="40" xfId="2" applyFont="1" applyFill="1" applyBorder="1" applyAlignment="1">
      <alignment horizontal="center" vertical="center"/>
    </xf>
    <xf numFmtId="0" fontId="15" fillId="0" borderId="12" xfId="2" applyFont="1" applyFill="1" applyBorder="1"/>
    <xf numFmtId="165" fontId="15" fillId="0" borderId="12" xfId="2" applyNumberFormat="1" applyFont="1" applyFill="1" applyBorder="1" applyAlignment="1"/>
    <xf numFmtId="165" fontId="12" fillId="0" borderId="12" xfId="2" applyNumberFormat="1" applyFont="1" applyFill="1" applyBorder="1" applyAlignment="1"/>
    <xf numFmtId="165" fontId="15" fillId="0" borderId="13" xfId="2" applyNumberFormat="1" applyFont="1" applyFill="1" applyBorder="1" applyAlignment="1"/>
    <xf numFmtId="0" fontId="35" fillId="0" borderId="0" xfId="1" applyFont="1" applyFill="1" applyBorder="1" applyAlignment="1" applyProtection="1"/>
    <xf numFmtId="0" fontId="37" fillId="0" borderId="0" xfId="2" applyFont="1" applyFill="1"/>
    <xf numFmtId="165" fontId="0" fillId="0" borderId="0" xfId="0" applyNumberFormat="1"/>
    <xf numFmtId="0" fontId="38" fillId="0" borderId="0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1" fillId="0" borderId="1" xfId="0" applyFont="1" applyBorder="1" applyAlignment="1">
      <alignment horizontal="center" vertical="top" wrapText="1"/>
    </xf>
    <xf numFmtId="0" fontId="31" fillId="0" borderId="0" xfId="0" applyFont="1" applyBorder="1"/>
    <xf numFmtId="165" fontId="31" fillId="0" borderId="1" xfId="0" applyNumberFormat="1" applyFont="1" applyBorder="1" applyAlignment="1">
      <alignment horizontal="center" vertical="top" wrapText="1"/>
    </xf>
    <xf numFmtId="49" fontId="9" fillId="0" borderId="1" xfId="0" applyNumberFormat="1" applyFont="1" applyFill="1" applyBorder="1" applyAlignment="1" applyProtection="1">
      <alignment vertical="center"/>
    </xf>
    <xf numFmtId="165" fontId="31" fillId="0" borderId="1" xfId="0" applyNumberFormat="1" applyFont="1" applyBorder="1"/>
    <xf numFmtId="165" fontId="31" fillId="0" borderId="2" xfId="0" applyNumberFormat="1" applyFont="1" applyBorder="1"/>
    <xf numFmtId="49" fontId="39" fillId="0" borderId="1" xfId="0" quotePrefix="1" applyNumberFormat="1" applyFont="1" applyFill="1" applyBorder="1" applyAlignment="1" applyProtection="1">
      <alignment horizontal="left" vertical="center" indent="1"/>
    </xf>
    <xf numFmtId="49" fontId="13" fillId="0" borderId="1" xfId="0" applyNumberFormat="1" applyFont="1" applyFill="1" applyBorder="1" applyAlignment="1" applyProtection="1">
      <alignment vertical="center"/>
    </xf>
    <xf numFmtId="165" fontId="30" fillId="0" borderId="1" xfId="0" applyNumberFormat="1" applyFont="1" applyBorder="1"/>
    <xf numFmtId="165" fontId="30" fillId="0" borderId="2" xfId="0" applyNumberFormat="1" applyFont="1" applyBorder="1"/>
    <xf numFmtId="0" fontId="13" fillId="0" borderId="1" xfId="0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left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 applyProtection="1">
      <alignment horizontal="center" vertical="center" wrapText="1"/>
    </xf>
    <xf numFmtId="0" fontId="41" fillId="0" borderId="13" xfId="0" applyFont="1" applyFill="1" applyBorder="1" applyAlignment="1" applyProtection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 applyProtection="1">
      <alignment vertical="center" wrapText="1"/>
    </xf>
    <xf numFmtId="165" fontId="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0" fontId="9" fillId="0" borderId="1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 applyProtection="1">
      <alignment vertical="center" wrapText="1"/>
    </xf>
    <xf numFmtId="165" fontId="9" fillId="0" borderId="20" xfId="0" applyNumberFormat="1" applyFont="1" applyFill="1" applyBorder="1" applyAlignment="1" applyProtection="1">
      <alignment horizontal="left" vertical="center" wrapText="1" indent="1"/>
      <protection locked="0"/>
    </xf>
    <xf numFmtId="0" fontId="17" fillId="0" borderId="1" xfId="0" applyFont="1" applyFill="1" applyBorder="1" applyAlignment="1" applyProtection="1">
      <alignment vertical="center" wrapText="1"/>
    </xf>
    <xf numFmtId="0" fontId="9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20" xfId="0" applyFont="1" applyBorder="1"/>
    <xf numFmtId="0" fontId="0" fillId="0" borderId="44" xfId="0" applyBorder="1"/>
    <xf numFmtId="0" fontId="0" fillId="0" borderId="39" xfId="0" applyBorder="1"/>
    <xf numFmtId="0" fontId="0" fillId="0" borderId="45" xfId="0" applyBorder="1"/>
    <xf numFmtId="0" fontId="1" fillId="0" borderId="0" xfId="0" applyFont="1"/>
    <xf numFmtId="0" fontId="32" fillId="0" borderId="1" xfId="4" applyFont="1" applyBorder="1" applyAlignment="1"/>
    <xf numFmtId="0" fontId="23" fillId="0" borderId="1" xfId="4" applyFont="1" applyBorder="1" applyAlignment="1">
      <alignment horizontal="center" vertical="center"/>
    </xf>
    <xf numFmtId="0" fontId="23" fillId="0" borderId="2" xfId="4" applyFont="1" applyBorder="1" applyAlignment="1">
      <alignment horizontal="center" vertical="center"/>
    </xf>
    <xf numFmtId="0" fontId="23" fillId="0" borderId="4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 shrinkToFit="1"/>
    </xf>
    <xf numFmtId="0" fontId="23" fillId="0" borderId="3" xfId="4" applyFont="1" applyBorder="1" applyAlignment="1">
      <alignment horizontal="center" vertical="center" shrinkToFit="1"/>
    </xf>
    <xf numFmtId="0" fontId="23" fillId="0" borderId="2" xfId="4" applyFont="1" applyBorder="1" applyAlignment="1">
      <alignment horizontal="center" vertical="center" shrinkToFit="1"/>
    </xf>
    <xf numFmtId="165" fontId="32" fillId="0" borderId="1" xfId="4" applyNumberFormat="1" applyFont="1" applyBorder="1"/>
    <xf numFmtId="165" fontId="32" fillId="0" borderId="3" xfId="4" applyNumberFormat="1" applyFont="1" applyBorder="1"/>
    <xf numFmtId="165" fontId="32" fillId="0" borderId="2" xfId="4" applyNumberFormat="1" applyFont="1" applyBorder="1"/>
    <xf numFmtId="165" fontId="23" fillId="0" borderId="1" xfId="4" applyNumberFormat="1" applyFont="1" applyBorder="1"/>
    <xf numFmtId="165" fontId="23" fillId="0" borderId="3" xfId="4" applyNumberFormat="1" applyFont="1" applyBorder="1"/>
    <xf numFmtId="165" fontId="23" fillId="0" borderId="2" xfId="4" applyNumberFormat="1" applyFont="1" applyBorder="1"/>
    <xf numFmtId="165" fontId="44" fillId="0" borderId="3" xfId="4" applyNumberFormat="1" applyFont="1" applyFill="1" applyBorder="1"/>
    <xf numFmtId="165" fontId="44" fillId="0" borderId="2" xfId="4" applyNumberFormat="1" applyFont="1" applyFill="1" applyBorder="1"/>
    <xf numFmtId="165" fontId="44" fillId="0" borderId="1" xfId="4" applyNumberFormat="1" applyFont="1" applyFill="1" applyBorder="1"/>
    <xf numFmtId="165" fontId="43" fillId="0" borderId="1" xfId="4" applyNumberFormat="1" applyFont="1" applyFill="1" applyBorder="1" applyAlignment="1">
      <alignment horizontal="right"/>
    </xf>
    <xf numFmtId="165" fontId="44" fillId="0" borderId="3" xfId="4" applyNumberFormat="1" applyFont="1" applyFill="1" applyBorder="1" applyAlignment="1">
      <alignment horizontal="left"/>
    </xf>
    <xf numFmtId="165" fontId="44" fillId="0" borderId="2" xfId="4" applyNumberFormat="1" applyFont="1" applyFill="1" applyBorder="1" applyAlignment="1">
      <alignment horizontal="left"/>
    </xf>
    <xf numFmtId="0" fontId="2" fillId="0" borderId="0" xfId="0" applyFont="1"/>
    <xf numFmtId="165" fontId="31" fillId="0" borderId="3" xfId="0" applyNumberFormat="1" applyFont="1" applyBorder="1"/>
    <xf numFmtId="165" fontId="30" fillId="0" borderId="3" xfId="0" applyNumberFormat="1" applyFont="1" applyBorder="1"/>
    <xf numFmtId="0" fontId="43" fillId="0" borderId="1" xfId="4" quotePrefix="1" applyFont="1" applyFill="1" applyBorder="1" applyAlignment="1">
      <alignment horizontal="center" vertical="center"/>
    </xf>
    <xf numFmtId="0" fontId="23" fillId="0" borderId="1" xfId="4" applyFont="1" applyFill="1" applyBorder="1" applyAlignment="1">
      <alignment horizontal="left" vertical="center" wrapText="1"/>
    </xf>
    <xf numFmtId="0" fontId="43" fillId="0" borderId="1" xfId="4" applyFont="1" applyFill="1" applyBorder="1" applyAlignment="1">
      <alignment horizontal="left" vertical="center"/>
    </xf>
    <xf numFmtId="0" fontId="43" fillId="0" borderId="2" xfId="4" applyFont="1" applyFill="1" applyBorder="1" applyAlignment="1">
      <alignment horizontal="left" vertical="center"/>
    </xf>
    <xf numFmtId="165" fontId="30" fillId="0" borderId="1" xfId="0" applyNumberFormat="1" applyFont="1" applyBorder="1" applyAlignment="1"/>
    <xf numFmtId="165" fontId="30" fillId="0" borderId="3" xfId="0" applyNumberFormat="1" applyFont="1" applyBorder="1" applyAlignment="1"/>
    <xf numFmtId="165" fontId="30" fillId="0" borderId="2" xfId="0" applyNumberFormat="1" applyFont="1" applyBorder="1" applyAlignment="1"/>
    <xf numFmtId="166" fontId="43" fillId="0" borderId="0" xfId="4" quotePrefix="1" applyNumberFormat="1" applyFont="1" applyFill="1" applyBorder="1" applyAlignment="1">
      <alignment horizontal="center" vertical="center"/>
    </xf>
    <xf numFmtId="0" fontId="23" fillId="0" borderId="0" xfId="4" applyFont="1" applyFill="1" applyBorder="1" applyAlignment="1">
      <alignment horizontal="left" vertical="center" wrapText="1"/>
    </xf>
    <xf numFmtId="167" fontId="43" fillId="0" borderId="0" xfId="4" applyNumberFormat="1" applyFont="1" applyFill="1" applyBorder="1" applyAlignment="1">
      <alignment vertical="center"/>
    </xf>
    <xf numFmtId="3" fontId="43" fillId="0" borderId="0" xfId="4" applyNumberFormat="1" applyFont="1" applyFill="1" applyBorder="1" applyAlignment="1">
      <alignment horizontal="right" vertical="center"/>
    </xf>
    <xf numFmtId="166" fontId="44" fillId="0" borderId="0" xfId="4" quotePrefix="1" applyNumberFormat="1" applyFont="1" applyFill="1" applyBorder="1" applyAlignment="1">
      <alignment horizontal="center" vertical="center"/>
    </xf>
    <xf numFmtId="168" fontId="44" fillId="0" borderId="0" xfId="4" applyNumberFormat="1" applyFont="1" applyFill="1" applyBorder="1" applyAlignment="1">
      <alignment horizontal="left" vertical="center"/>
    </xf>
    <xf numFmtId="167" fontId="44" fillId="0" borderId="0" xfId="4" applyNumberFormat="1" applyFont="1" applyFill="1" applyBorder="1" applyAlignment="1">
      <alignment vertical="center"/>
    </xf>
    <xf numFmtId="3" fontId="44" fillId="0" borderId="0" xfId="4" applyNumberFormat="1" applyFont="1" applyFill="1" applyBorder="1" applyAlignment="1">
      <alignment horizontal="right" vertical="center"/>
    </xf>
    <xf numFmtId="0" fontId="44" fillId="0" borderId="0" xfId="4" applyFont="1" applyFill="1" applyBorder="1" applyAlignment="1">
      <alignment horizontal="left" vertical="center"/>
    </xf>
    <xf numFmtId="0" fontId="43" fillId="0" borderId="0" xfId="4" applyFont="1" applyFill="1" applyBorder="1" applyAlignment="1">
      <alignment horizontal="left" vertical="center"/>
    </xf>
    <xf numFmtId="0" fontId="32" fillId="0" borderId="0" xfId="4" applyFont="1" applyFill="1" applyBorder="1" applyAlignment="1">
      <alignment horizontal="left" vertical="center" wrapText="1"/>
    </xf>
    <xf numFmtId="0" fontId="32" fillId="0" borderId="0" xfId="4" applyFont="1"/>
    <xf numFmtId="0" fontId="44" fillId="0" borderId="0" xfId="4" applyFont="1" applyFill="1" applyAlignment="1">
      <alignment vertical="center"/>
    </xf>
    <xf numFmtId="0" fontId="32" fillId="0" borderId="0" xfId="4" applyFont="1" applyBorder="1"/>
    <xf numFmtId="0" fontId="44" fillId="0" borderId="0" xfId="4" applyFont="1" applyFill="1" applyBorder="1" applyAlignment="1">
      <alignment vertical="center"/>
    </xf>
    <xf numFmtId="0" fontId="28" fillId="0" borderId="0" xfId="4" applyFont="1"/>
    <xf numFmtId="0" fontId="45" fillId="0" borderId="0" xfId="4" applyFont="1" applyFill="1" applyAlignment="1">
      <alignment vertical="center"/>
    </xf>
    <xf numFmtId="0" fontId="28" fillId="0" borderId="0" xfId="4" applyFont="1" applyBorder="1"/>
    <xf numFmtId="0" fontId="1" fillId="0" borderId="25" xfId="0" applyFont="1" applyBorder="1"/>
    <xf numFmtId="0" fontId="46" fillId="0" borderId="1" xfId="4" applyFont="1" applyFill="1" applyBorder="1" applyAlignment="1">
      <alignment horizontal="center"/>
    </xf>
    <xf numFmtId="0" fontId="27" fillId="0" borderId="1" xfId="4" applyFont="1" applyBorder="1" applyAlignment="1">
      <alignment horizontal="center"/>
    </xf>
    <xf numFmtId="0" fontId="46" fillId="0" borderId="1" xfId="4" applyFont="1" applyFill="1" applyBorder="1" applyAlignment="1">
      <alignment horizontal="right"/>
    </xf>
    <xf numFmtId="0" fontId="28" fillId="0" borderId="1" xfId="4" applyFont="1" applyBorder="1" applyAlignment="1"/>
    <xf numFmtId="0" fontId="2" fillId="0" borderId="1" xfId="0" applyFont="1" applyBorder="1" applyAlignment="1">
      <alignment horizontal="center" vertical="top"/>
    </xf>
    <xf numFmtId="0" fontId="47" fillId="0" borderId="0" xfId="0" applyFont="1"/>
    <xf numFmtId="0" fontId="40" fillId="0" borderId="0" xfId="0" applyFont="1" applyAlignment="1">
      <alignment horizontal="left"/>
    </xf>
    <xf numFmtId="0" fontId="40" fillId="0" borderId="0" xfId="0" applyFont="1"/>
    <xf numFmtId="0" fontId="3" fillId="0" borderId="43" xfId="0" applyFont="1" applyBorder="1" applyAlignment="1">
      <alignment horizontal="left"/>
    </xf>
    <xf numFmtId="0" fontId="3" fillId="0" borderId="51" xfId="0" applyFont="1" applyBorder="1"/>
    <xf numFmtId="0" fontId="3" fillId="0" borderId="35" xfId="0" applyFont="1" applyBorder="1"/>
    <xf numFmtId="0" fontId="48" fillId="0" borderId="0" xfId="0" applyFont="1"/>
    <xf numFmtId="0" fontId="49" fillId="0" borderId="0" xfId="0" applyFont="1"/>
    <xf numFmtId="0" fontId="3" fillId="0" borderId="18" xfId="0" applyFont="1" applyBorder="1" applyAlignment="1">
      <alignment horizontal="left"/>
    </xf>
    <xf numFmtId="0" fontId="3" fillId="0" borderId="22" xfId="0" applyFont="1" applyBorder="1"/>
    <xf numFmtId="0" fontId="3" fillId="0" borderId="23" xfId="0" applyFont="1" applyBorder="1"/>
    <xf numFmtId="0" fontId="40" fillId="0" borderId="11" xfId="0" applyFont="1" applyBorder="1" applyAlignment="1">
      <alignment horizontal="left"/>
    </xf>
    <xf numFmtId="0" fontId="40" fillId="0" borderId="15" xfId="0" applyFont="1" applyBorder="1" applyAlignment="1">
      <alignment horizontal="left"/>
    </xf>
    <xf numFmtId="0" fontId="40" fillId="0" borderId="16" xfId="0" applyFont="1" applyBorder="1" applyAlignment="1">
      <alignment wrapText="1"/>
    </xf>
    <xf numFmtId="3" fontId="40" fillId="0" borderId="16" xfId="0" applyNumberFormat="1" applyFont="1" applyBorder="1"/>
    <xf numFmtId="3" fontId="40" fillId="0" borderId="17" xfId="0" applyNumberFormat="1" applyFont="1" applyBorder="1"/>
    <xf numFmtId="0" fontId="40" fillId="0" borderId="19" xfId="0" applyFont="1" applyBorder="1" applyAlignment="1">
      <alignment horizontal="left"/>
    </xf>
    <xf numFmtId="0" fontId="40" fillId="0" borderId="1" xfId="0" applyFont="1" applyBorder="1" applyAlignment="1">
      <alignment wrapText="1"/>
    </xf>
    <xf numFmtId="3" fontId="40" fillId="0" borderId="1" xfId="0" applyNumberFormat="1" applyFont="1" applyBorder="1"/>
    <xf numFmtId="3" fontId="40" fillId="0" borderId="20" xfId="0" applyNumberFormat="1" applyFont="1" applyBorder="1"/>
    <xf numFmtId="0" fontId="40" fillId="0" borderId="1" xfId="0" applyFont="1" applyBorder="1"/>
    <xf numFmtId="3" fontId="47" fillId="0" borderId="0" xfId="0" applyNumberFormat="1" applyFont="1"/>
    <xf numFmtId="0" fontId="40" fillId="0" borderId="18" xfId="0" applyFont="1" applyBorder="1" applyAlignment="1">
      <alignment horizontal="left"/>
    </xf>
    <xf numFmtId="3" fontId="3" fillId="0" borderId="22" xfId="0" applyNumberFormat="1" applyFont="1" applyBorder="1"/>
    <xf numFmtId="3" fontId="3" fillId="0" borderId="23" xfId="0" applyNumberFormat="1" applyFont="1" applyBorder="1"/>
    <xf numFmtId="0" fontId="40" fillId="0" borderId="16" xfId="0" applyFont="1" applyBorder="1"/>
    <xf numFmtId="0" fontId="50" fillId="0" borderId="12" xfId="0" applyFont="1" applyBorder="1"/>
    <xf numFmtId="3" fontId="40" fillId="0" borderId="12" xfId="0" applyNumberFormat="1" applyFont="1" applyBorder="1"/>
    <xf numFmtId="3" fontId="40" fillId="0" borderId="13" xfId="0" applyNumberFormat="1" applyFont="1" applyBorder="1"/>
    <xf numFmtId="0" fontId="47" fillId="0" borderId="0" xfId="0" applyFont="1" applyAlignment="1">
      <alignment horizontal="left"/>
    </xf>
    <xf numFmtId="164" fontId="14" fillId="0" borderId="10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vertical="center"/>
    </xf>
    <xf numFmtId="164" fontId="12" fillId="0" borderId="0" xfId="0" applyNumberFormat="1" applyFont="1" applyFill="1" applyAlignment="1">
      <alignment horizontal="right"/>
    </xf>
    <xf numFmtId="164" fontId="34" fillId="0" borderId="0" xfId="0" applyNumberFormat="1" applyFont="1" applyFill="1" applyAlignment="1">
      <alignment vertical="center"/>
    </xf>
    <xf numFmtId="164" fontId="14" fillId="0" borderId="49" xfId="0" applyNumberFormat="1" applyFont="1" applyFill="1" applyBorder="1" applyAlignment="1" applyProtection="1">
      <alignment horizontal="center" vertical="center"/>
    </xf>
    <xf numFmtId="164" fontId="14" fillId="0" borderId="54" xfId="0" applyNumberFormat="1" applyFont="1" applyFill="1" applyBorder="1" applyAlignment="1" applyProtection="1">
      <alignment horizontal="center" vertical="center"/>
    </xf>
    <xf numFmtId="164" fontId="14" fillId="0" borderId="45" xfId="0" applyNumberFormat="1" applyFont="1" applyFill="1" applyBorder="1" applyAlignment="1" applyProtection="1">
      <alignment horizontal="center" vertical="center" wrapText="1"/>
    </xf>
    <xf numFmtId="164" fontId="34" fillId="0" borderId="0" xfId="0" applyNumberFormat="1" applyFont="1" applyFill="1" applyAlignment="1">
      <alignment horizontal="center" vertical="center"/>
    </xf>
    <xf numFmtId="164" fontId="14" fillId="0" borderId="49" xfId="0" applyNumberFormat="1" applyFont="1" applyFill="1" applyBorder="1" applyAlignment="1" applyProtection="1">
      <alignment horizontal="center" vertical="center" wrapText="1"/>
    </xf>
    <xf numFmtId="164" fontId="14" fillId="0" borderId="10" xfId="0" applyNumberFormat="1" applyFont="1" applyFill="1" applyBorder="1" applyAlignment="1" applyProtection="1">
      <alignment horizontal="center" vertical="center"/>
    </xf>
    <xf numFmtId="164" fontId="14" fillId="0" borderId="41" xfId="0" applyNumberFormat="1" applyFont="1" applyFill="1" applyBorder="1" applyAlignment="1" applyProtection="1">
      <alignment horizontal="center" vertical="center"/>
    </xf>
    <xf numFmtId="164" fontId="14" fillId="0" borderId="55" xfId="0" applyNumberFormat="1" applyFont="1" applyFill="1" applyBorder="1" applyAlignment="1" applyProtection="1">
      <alignment horizontal="center" vertical="center"/>
    </xf>
    <xf numFmtId="164" fontId="14" fillId="0" borderId="56" xfId="0" applyNumberFormat="1" applyFont="1" applyFill="1" applyBorder="1" applyAlignment="1" applyProtection="1">
      <alignment horizontal="center" vertical="center" wrapText="1"/>
    </xf>
    <xf numFmtId="164" fontId="14" fillId="0" borderId="57" xfId="0" applyNumberFormat="1" applyFont="1" applyFill="1" applyBorder="1" applyAlignment="1" applyProtection="1">
      <alignment horizontal="center" vertical="center" wrapText="1"/>
    </xf>
    <xf numFmtId="164" fontId="41" fillId="0" borderId="11" xfId="0" applyNumberFormat="1" applyFont="1" applyFill="1" applyBorder="1" applyAlignment="1" applyProtection="1">
      <alignment horizontal="center" vertical="center" wrapText="1"/>
    </xf>
    <xf numFmtId="164" fontId="41" fillId="0" borderId="6" xfId="0" applyNumberFormat="1" applyFont="1" applyFill="1" applyBorder="1" applyAlignment="1" applyProtection="1">
      <alignment horizontal="left" vertical="center" wrapText="1" indent="1"/>
    </xf>
    <xf numFmtId="164" fontId="16" fillId="0" borderId="12" xfId="0" applyNumberFormat="1" applyFont="1" applyFill="1" applyBorder="1" applyAlignment="1" applyProtection="1">
      <alignment horizontal="left" vertical="center" wrapText="1" indent="2"/>
      <protection locked="0"/>
    </xf>
    <xf numFmtId="164" fontId="16" fillId="0" borderId="6" xfId="0" applyNumberFormat="1" applyFont="1" applyFill="1" applyBorder="1" applyAlignment="1" applyProtection="1">
      <alignment vertical="center" wrapText="1"/>
      <protection locked="0"/>
    </xf>
    <xf numFmtId="164" fontId="16" fillId="0" borderId="11" xfId="0" applyNumberFormat="1" applyFont="1" applyFill="1" applyBorder="1" applyAlignment="1" applyProtection="1">
      <alignment vertical="center" wrapText="1"/>
      <protection locked="0"/>
    </xf>
    <xf numFmtId="164" fontId="16" fillId="0" borderId="12" xfId="0" applyNumberFormat="1" applyFont="1" applyFill="1" applyBorder="1" applyAlignment="1" applyProtection="1">
      <alignment vertical="center" wrapText="1"/>
      <protection locked="0"/>
    </xf>
    <xf numFmtId="164" fontId="16" fillId="0" borderId="13" xfId="0" applyNumberFormat="1" applyFont="1" applyFill="1" applyBorder="1" applyAlignment="1" applyProtection="1">
      <alignment vertical="center" wrapText="1"/>
      <protection locked="0"/>
    </xf>
    <xf numFmtId="164" fontId="16" fillId="0" borderId="6" xfId="0" applyNumberFormat="1" applyFont="1" applyFill="1" applyBorder="1" applyAlignment="1" applyProtection="1">
      <alignment vertical="center" wrapText="1"/>
    </xf>
    <xf numFmtId="164" fontId="41" fillId="0" borderId="19" xfId="0" applyNumberFormat="1" applyFont="1" applyFill="1" applyBorder="1" applyAlignment="1" applyProtection="1">
      <alignment horizontal="center" vertical="center" wrapText="1"/>
    </xf>
    <xf numFmtId="164" fontId="1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9" fontId="36" fillId="0" borderId="1" xfId="0" applyNumberFormat="1" applyFont="1" applyFill="1" applyBorder="1" applyAlignment="1" applyProtection="1">
      <alignment horizontal="left" vertical="center" wrapText="1" indent="2"/>
      <protection locked="0"/>
    </xf>
    <xf numFmtId="164" fontId="16" fillId="0" borderId="29" xfId="0" applyNumberFormat="1" applyFont="1" applyFill="1" applyBorder="1" applyAlignment="1" applyProtection="1">
      <alignment vertical="center" wrapText="1"/>
      <protection locked="0"/>
    </xf>
    <xf numFmtId="164" fontId="16" fillId="0" borderId="19" xfId="0" applyNumberFormat="1" applyFont="1" applyFill="1" applyBorder="1" applyAlignment="1" applyProtection="1">
      <alignment vertical="center" wrapText="1"/>
      <protection locked="0"/>
    </xf>
    <xf numFmtId="164" fontId="16" fillId="0" borderId="1" xfId="0" applyNumberFormat="1" applyFont="1" applyFill="1" applyBorder="1" applyAlignment="1" applyProtection="1">
      <alignment vertical="center" wrapText="1"/>
      <protection locked="0"/>
    </xf>
    <xf numFmtId="164" fontId="16" fillId="0" borderId="20" xfId="0" applyNumberFormat="1" applyFont="1" applyFill="1" applyBorder="1" applyAlignment="1" applyProtection="1">
      <alignment vertical="center" wrapText="1"/>
      <protection locked="0"/>
    </xf>
    <xf numFmtId="164" fontId="16" fillId="0" borderId="29" xfId="0" applyNumberFormat="1" applyFont="1" applyFill="1" applyBorder="1" applyAlignment="1" applyProtection="1">
      <alignment vertical="center" wrapText="1"/>
    </xf>
    <xf numFmtId="164" fontId="36" fillId="0" borderId="12" xfId="0" applyNumberFormat="1" applyFont="1" applyFill="1" applyBorder="1" applyAlignment="1" applyProtection="1">
      <alignment horizontal="left" vertical="center" wrapText="1" indent="2"/>
      <protection locked="0"/>
    </xf>
    <xf numFmtId="164" fontId="41" fillId="0" borderId="18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  <protection locked="0"/>
    </xf>
    <xf numFmtId="164" fontId="16" fillId="0" borderId="58" xfId="0" applyNumberFormat="1" applyFont="1" applyFill="1" applyBorder="1" applyAlignment="1" applyProtection="1">
      <alignment horizontal="left" vertical="center" wrapText="1" indent="1"/>
      <protection locked="0"/>
    </xf>
    <xf numFmtId="169" fontId="36" fillId="0" borderId="22" xfId="0" applyNumberFormat="1" applyFont="1" applyFill="1" applyBorder="1" applyAlignment="1" applyProtection="1">
      <alignment horizontal="left" vertical="center" wrapText="1" indent="2"/>
      <protection locked="0"/>
    </xf>
    <xf numFmtId="164" fontId="16" fillId="0" borderId="58" xfId="0" applyNumberFormat="1" applyFont="1" applyFill="1" applyBorder="1" applyAlignment="1" applyProtection="1">
      <alignment vertical="center" wrapText="1"/>
      <protection locked="0"/>
    </xf>
    <xf numFmtId="164" fontId="16" fillId="0" borderId="18" xfId="0" applyNumberFormat="1" applyFont="1" applyFill="1" applyBorder="1" applyAlignment="1" applyProtection="1">
      <alignment vertical="center" wrapText="1"/>
      <protection locked="0"/>
    </xf>
    <xf numFmtId="164" fontId="16" fillId="0" borderId="22" xfId="0" applyNumberFormat="1" applyFont="1" applyFill="1" applyBorder="1" applyAlignment="1" applyProtection="1">
      <alignment vertical="center" wrapText="1"/>
      <protection locked="0"/>
    </xf>
    <xf numFmtId="164" fontId="16" fillId="0" borderId="23" xfId="0" applyNumberFormat="1" applyFont="1" applyFill="1" applyBorder="1" applyAlignment="1" applyProtection="1">
      <alignment vertical="center" wrapText="1"/>
      <protection locked="0"/>
    </xf>
    <xf numFmtId="164" fontId="16" fillId="0" borderId="58" xfId="0" applyNumberFormat="1" applyFont="1" applyFill="1" applyBorder="1" applyAlignment="1" applyProtection="1">
      <alignment vertical="center" wrapText="1"/>
    </xf>
    <xf numFmtId="164" fontId="8" fillId="0" borderId="6" xfId="0" applyNumberFormat="1" applyFont="1" applyFill="1" applyBorder="1" applyAlignment="1" applyProtection="1">
      <alignment horizontal="left" vertical="center" wrapText="1" indent="1"/>
    </xf>
    <xf numFmtId="164" fontId="16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9" fontId="36" fillId="0" borderId="59" xfId="0" applyNumberFormat="1" applyFont="1" applyFill="1" applyBorder="1" applyAlignment="1" applyProtection="1">
      <alignment horizontal="left" vertical="center" wrapText="1" indent="2"/>
      <protection locked="0"/>
    </xf>
    <xf numFmtId="164" fontId="16" fillId="0" borderId="57" xfId="0" applyNumberFormat="1" applyFont="1" applyFill="1" applyBorder="1" applyAlignment="1" applyProtection="1">
      <alignment vertical="center" wrapText="1"/>
      <protection locked="0"/>
    </xf>
    <xf numFmtId="164" fontId="16" fillId="0" borderId="21" xfId="0" applyNumberFormat="1" applyFont="1" applyFill="1" applyBorder="1" applyAlignment="1" applyProtection="1">
      <alignment vertical="center" wrapText="1"/>
      <protection locked="0"/>
    </xf>
    <xf numFmtId="164" fontId="16" fillId="0" borderId="25" xfId="0" applyNumberFormat="1" applyFont="1" applyFill="1" applyBorder="1" applyAlignment="1" applyProtection="1">
      <alignment vertical="center" wrapText="1"/>
      <protection locked="0"/>
    </xf>
    <xf numFmtId="164" fontId="16" fillId="0" borderId="26" xfId="0" applyNumberFormat="1" applyFont="1" applyFill="1" applyBorder="1" applyAlignment="1" applyProtection="1">
      <alignment vertical="center" wrapText="1"/>
      <protection locked="0"/>
    </xf>
    <xf numFmtId="164" fontId="16" fillId="0" borderId="57" xfId="0" applyNumberFormat="1" applyFont="1" applyFill="1" applyBorder="1" applyAlignment="1" applyProtection="1">
      <alignment vertical="center" wrapText="1"/>
    </xf>
    <xf numFmtId="164" fontId="36" fillId="3" borderId="24" xfId="0" applyNumberFormat="1" applyFont="1" applyFill="1" applyBorder="1" applyAlignment="1" applyProtection="1">
      <alignment horizontal="left" vertical="center" wrapText="1" indent="2"/>
    </xf>
    <xf numFmtId="164" fontId="16" fillId="0" borderId="11" xfId="0" applyNumberFormat="1" applyFont="1" applyFill="1" applyBorder="1" applyAlignment="1" applyProtection="1">
      <alignment vertical="center" wrapText="1"/>
    </xf>
    <xf numFmtId="164" fontId="16" fillId="0" borderId="12" xfId="0" applyNumberFormat="1" applyFont="1" applyFill="1" applyBorder="1" applyAlignment="1" applyProtection="1">
      <alignment vertical="center" wrapText="1"/>
    </xf>
    <xf numFmtId="164" fontId="16" fillId="0" borderId="13" xfId="0" applyNumberFormat="1" applyFont="1" applyFill="1" applyBorder="1" applyAlignment="1" applyProtection="1">
      <alignment vertical="center" wrapText="1"/>
    </xf>
    <xf numFmtId="0" fontId="0" fillId="0" borderId="0" xfId="0" applyAlignment="1"/>
    <xf numFmtId="0" fontId="41" fillId="0" borderId="11" xfId="1" applyFont="1" applyFill="1" applyBorder="1" applyAlignment="1">
      <alignment horizontal="center" vertical="center"/>
    </xf>
    <xf numFmtId="0" fontId="41" fillId="0" borderId="12" xfId="1" applyFont="1" applyFill="1" applyBorder="1" applyAlignment="1" applyProtection="1">
      <alignment horizontal="center" vertical="center"/>
    </xf>
    <xf numFmtId="0" fontId="41" fillId="0" borderId="13" xfId="1" applyFont="1" applyFill="1" applyBorder="1" applyAlignment="1" applyProtection="1">
      <alignment horizontal="center" vertical="center"/>
    </xf>
    <xf numFmtId="0" fontId="9" fillId="0" borderId="43" xfId="1" applyFont="1" applyFill="1" applyBorder="1" applyAlignment="1">
      <alignment horizontal="center" vertical="center"/>
    </xf>
    <xf numFmtId="0" fontId="17" fillId="0" borderId="36" xfId="1" applyFont="1" applyFill="1" applyBorder="1" applyAlignment="1" applyProtection="1">
      <alignment horizontal="left" vertical="center"/>
    </xf>
    <xf numFmtId="164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9" xfId="1" applyFont="1" applyFill="1" applyBorder="1" applyAlignment="1">
      <alignment horizontal="center" vertical="center"/>
    </xf>
    <xf numFmtId="0" fontId="17" fillId="0" borderId="4" xfId="1" applyFont="1" applyFill="1" applyBorder="1" applyAlignment="1" applyProtection="1">
      <alignment horizontal="left" vertical="center"/>
    </xf>
    <xf numFmtId="164" fontId="9" fillId="0" borderId="20" xfId="1" applyNumberFormat="1" applyFont="1" applyFill="1" applyBorder="1" applyAlignment="1" applyProtection="1">
      <alignment horizontal="right" vertical="center"/>
      <protection locked="0"/>
    </xf>
    <xf numFmtId="164" fontId="9" fillId="0" borderId="60" xfId="1" applyNumberFormat="1" applyFont="1" applyFill="1" applyBorder="1" applyAlignment="1" applyProtection="1">
      <alignment horizontal="right" vertical="center"/>
      <protection locked="0"/>
    </xf>
    <xf numFmtId="0" fontId="8" fillId="0" borderId="11" xfId="1" applyFont="1" applyFill="1" applyBorder="1" applyAlignment="1">
      <alignment horizontal="center" vertical="center"/>
    </xf>
    <xf numFmtId="0" fontId="13" fillId="0" borderId="61" xfId="1" applyFont="1" applyFill="1" applyBorder="1" applyAlignment="1" applyProtection="1">
      <alignment vertical="center"/>
    </xf>
    <xf numFmtId="164" fontId="8" fillId="0" borderId="56" xfId="1" applyNumberFormat="1" applyFont="1" applyFill="1" applyBorder="1" applyAlignment="1" applyProtection="1">
      <alignment vertical="center"/>
    </xf>
    <xf numFmtId="0" fontId="12" fillId="0" borderId="0" xfId="1" applyFont="1" applyFill="1" applyAlignment="1">
      <alignment horizontal="right" vertical="center"/>
    </xf>
    <xf numFmtId="0" fontId="9" fillId="0" borderId="47" xfId="1" applyFont="1" applyFill="1" applyBorder="1" applyAlignment="1">
      <alignment horizontal="justify" vertical="center"/>
    </xf>
    <xf numFmtId="0" fontId="43" fillId="0" borderId="1" xfId="4" quotePrefix="1" applyFont="1" applyFill="1" applyBorder="1" applyAlignment="1">
      <alignment horizontal="center" vertical="center"/>
    </xf>
    <xf numFmtId="0" fontId="43" fillId="0" borderId="1" xfId="4" applyFont="1" applyFill="1" applyBorder="1" applyAlignment="1">
      <alignment horizontal="left" vertical="center"/>
    </xf>
    <xf numFmtId="0" fontId="23" fillId="0" borderId="1" xfId="4" applyFont="1" applyFill="1" applyBorder="1" applyAlignment="1">
      <alignment horizontal="left" vertical="center" wrapText="1"/>
    </xf>
    <xf numFmtId="0" fontId="23" fillId="0" borderId="2" xfId="4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4" fillId="0" borderId="1" xfId="0" applyFont="1" applyBorder="1"/>
    <xf numFmtId="16" fontId="31" fillId="0" borderId="1" xfId="0" applyNumberFormat="1" applyFont="1" applyBorder="1"/>
    <xf numFmtId="0" fontId="12" fillId="0" borderId="0" xfId="1" applyFont="1" applyBorder="1" applyAlignment="1"/>
    <xf numFmtId="165" fontId="32" fillId="0" borderId="1" xfId="4" applyNumberFormat="1" applyFont="1" applyFill="1" applyBorder="1"/>
    <xf numFmtId="164" fontId="41" fillId="0" borderId="7" xfId="0" applyNumberFormat="1" applyFont="1" applyFill="1" applyBorder="1" applyAlignment="1" applyProtection="1">
      <alignment horizontal="center" vertical="center" wrapText="1"/>
    </xf>
    <xf numFmtId="0" fontId="30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15" fillId="0" borderId="6" xfId="0" applyNumberFormat="1" applyFont="1" applyFill="1" applyBorder="1" applyAlignment="1">
      <alignment horizontal="center" vertical="center" wrapText="1"/>
    </xf>
    <xf numFmtId="0" fontId="14" fillId="0" borderId="62" xfId="1" applyFont="1" applyFill="1" applyBorder="1" applyAlignment="1">
      <alignment horizontal="center" vertical="center"/>
    </xf>
    <xf numFmtId="0" fontId="14" fillId="0" borderId="61" xfId="1" applyFont="1" applyFill="1" applyBorder="1" applyAlignment="1" applyProtection="1">
      <alignment horizontal="center" vertical="center"/>
    </xf>
    <xf numFmtId="0" fontId="14" fillId="0" borderId="56" xfId="1" applyFont="1" applyFill="1" applyBorder="1" applyAlignment="1" applyProtection="1">
      <alignment horizontal="center" vertical="center"/>
    </xf>
    <xf numFmtId="164" fontId="53" fillId="0" borderId="63" xfId="1" applyNumberFormat="1" applyFont="1" applyFill="1" applyBorder="1" applyAlignment="1">
      <alignment horizontal="center" vertical="center"/>
    </xf>
    <xf numFmtId="164" fontId="53" fillId="0" borderId="5" xfId="1" applyNumberFormat="1" applyFont="1" applyFill="1" applyBorder="1" applyAlignment="1">
      <alignment vertical="center"/>
    </xf>
    <xf numFmtId="164" fontId="12" fillId="0" borderId="36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164" fontId="20" fillId="0" borderId="0" xfId="1" applyNumberFormat="1" applyFont="1" applyFill="1" applyAlignment="1">
      <alignment horizontal="center" wrapText="1"/>
    </xf>
    <xf numFmtId="164" fontId="8" fillId="0" borderId="5" xfId="1" applyNumberFormat="1" applyFont="1" applyFill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center" vertical="center"/>
    </xf>
    <xf numFmtId="164" fontId="11" fillId="0" borderId="2" xfId="1" applyNumberFormat="1" applyFont="1" applyFill="1" applyBorder="1" applyAlignment="1">
      <alignment horizontal="center" vertical="center" wrapText="1"/>
    </xf>
    <xf numFmtId="164" fontId="11" fillId="0" borderId="3" xfId="1" applyNumberFormat="1" applyFont="1" applyFill="1" applyBorder="1" applyAlignment="1">
      <alignment horizontal="center" vertical="center" wrapText="1"/>
    </xf>
    <xf numFmtId="164" fontId="11" fillId="0" borderId="4" xfId="1" applyNumberFormat="1" applyFont="1" applyFill="1" applyBorder="1" applyAlignment="1">
      <alignment horizontal="center" vertical="center" wrapText="1"/>
    </xf>
    <xf numFmtId="164" fontId="13" fillId="0" borderId="7" xfId="1" applyNumberFormat="1" applyFont="1" applyFill="1" applyBorder="1" applyAlignment="1">
      <alignment horizontal="center" vertical="center" wrapText="1"/>
    </xf>
    <xf numFmtId="164" fontId="13" fillId="0" borderId="10" xfId="1" applyNumberFormat="1" applyFont="1" applyFill="1" applyBorder="1" applyAlignment="1">
      <alignment horizontal="center" vertical="center" wrapText="1"/>
    </xf>
    <xf numFmtId="164" fontId="14" fillId="0" borderId="8" xfId="1" applyNumberFormat="1" applyFont="1" applyFill="1" applyBorder="1" applyAlignment="1">
      <alignment horizontal="center" vertical="center"/>
    </xf>
    <xf numFmtId="164" fontId="14" fillId="0" borderId="9" xfId="1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 shrinkToFit="1"/>
    </xf>
    <xf numFmtId="0" fontId="15" fillId="0" borderId="3" xfId="0" applyFont="1" applyBorder="1" applyAlignment="1">
      <alignment vertical="center" shrinkToFit="1"/>
    </xf>
    <xf numFmtId="0" fontId="15" fillId="0" borderId="4" xfId="0" applyFont="1" applyBorder="1" applyAlignment="1">
      <alignment vertical="center" shrinkToFit="1"/>
    </xf>
    <xf numFmtId="164" fontId="13" fillId="0" borderId="27" xfId="0" applyNumberFormat="1" applyFont="1" applyFill="1" applyBorder="1" applyAlignment="1">
      <alignment horizontal="center" vertical="center" wrapText="1"/>
    </xf>
    <xf numFmtId="164" fontId="13" fillId="0" borderId="28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3" fillId="0" borderId="2" xfId="1" applyFont="1" applyBorder="1" applyAlignment="1"/>
    <xf numFmtId="0" fontId="15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1" fillId="0" borderId="2" xfId="0" applyFont="1" applyBorder="1" applyAlignment="1"/>
    <xf numFmtId="0" fontId="54" fillId="0" borderId="3" xfId="0" applyFont="1" applyBorder="1" applyAlignment="1"/>
    <xf numFmtId="0" fontId="54" fillId="0" borderId="4" xfId="0" applyFont="1" applyBorder="1" applyAlignment="1"/>
    <xf numFmtId="164" fontId="11" fillId="0" borderId="2" xfId="2" applyNumberFormat="1" applyFont="1" applyFill="1" applyBorder="1" applyAlignment="1" applyProtection="1">
      <alignment horizontal="center" vertical="center" wrapText="1"/>
    </xf>
    <xf numFmtId="164" fontId="11" fillId="0" borderId="3" xfId="2" applyNumberFormat="1" applyFont="1" applyFill="1" applyBorder="1" applyAlignment="1" applyProtection="1">
      <alignment horizontal="center" vertical="center" wrapText="1"/>
    </xf>
    <xf numFmtId="164" fontId="11" fillId="0" borderId="4" xfId="2" applyNumberFormat="1" applyFont="1" applyFill="1" applyBorder="1" applyAlignment="1" applyProtection="1">
      <alignment horizontal="center" vertical="center" wrapText="1"/>
    </xf>
    <xf numFmtId="0" fontId="35" fillId="0" borderId="0" xfId="1" applyFont="1" applyFill="1" applyBorder="1" applyAlignment="1" applyProtection="1">
      <alignment horizontal="right"/>
    </xf>
    <xf numFmtId="0" fontId="24" fillId="0" borderId="0" xfId="1" applyFont="1" applyFill="1" applyBorder="1" applyAlignment="1" applyProtection="1">
      <alignment horizontal="right"/>
    </xf>
    <xf numFmtId="0" fontId="15" fillId="0" borderId="33" xfId="2" applyFont="1" applyFill="1" applyBorder="1" applyAlignment="1">
      <alignment horizontal="center" vertical="top" wrapText="1"/>
    </xf>
    <xf numFmtId="0" fontId="15" fillId="0" borderId="34" xfId="2" applyFont="1" applyFill="1" applyBorder="1" applyAlignment="1">
      <alignment horizontal="center" vertical="top" wrapText="1"/>
    </xf>
    <xf numFmtId="0" fontId="15" fillId="0" borderId="32" xfId="2" applyFont="1" applyFill="1" applyBorder="1" applyAlignment="1">
      <alignment horizontal="center" vertical="top" wrapText="1"/>
    </xf>
    <xf numFmtId="0" fontId="15" fillId="0" borderId="35" xfId="2" applyFont="1" applyFill="1" applyBorder="1" applyAlignment="1">
      <alignment horizontal="center" vertical="center" wrapText="1"/>
    </xf>
    <xf numFmtId="0" fontId="15" fillId="0" borderId="20" xfId="2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1" fillId="0" borderId="2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55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40" fillId="0" borderId="41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43" fillId="0" borderId="1" xfId="4" quotePrefix="1" applyFont="1" applyFill="1" applyBorder="1" applyAlignment="1">
      <alignment horizontal="center" vertical="center"/>
    </xf>
    <xf numFmtId="0" fontId="23" fillId="0" borderId="1" xfId="4" applyFont="1" applyFill="1" applyBorder="1" applyAlignment="1">
      <alignment horizontal="left" vertical="center" wrapText="1"/>
    </xf>
    <xf numFmtId="0" fontId="43" fillId="0" borderId="1" xfId="4" applyFont="1" applyFill="1" applyBorder="1" applyAlignment="1">
      <alignment horizontal="left" vertical="center"/>
    </xf>
    <xf numFmtId="0" fontId="23" fillId="0" borderId="2" xfId="4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3" fillId="0" borderId="2" xfId="4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4" fillId="0" borderId="1" xfId="4" quotePrefix="1" applyFont="1" applyFill="1" applyBorder="1" applyAlignment="1">
      <alignment horizontal="center" vertical="center"/>
    </xf>
    <xf numFmtId="0" fontId="32" fillId="0" borderId="1" xfId="4" applyFont="1" applyFill="1" applyBorder="1" applyAlignment="1">
      <alignment horizontal="left" vertical="center" wrapText="1"/>
    </xf>
    <xf numFmtId="0" fontId="44" fillId="0" borderId="1" xfId="4" applyFont="1" applyFill="1" applyBorder="1" applyAlignment="1">
      <alignment horizontal="left" vertical="center"/>
    </xf>
    <xf numFmtId="0" fontId="43" fillId="0" borderId="1" xfId="4" applyFont="1" applyFill="1" applyBorder="1" applyAlignment="1">
      <alignment horizontal="left" vertical="center" wrapText="1"/>
    </xf>
    <xf numFmtId="0" fontId="44" fillId="0" borderId="1" xfId="4" applyFont="1" applyFill="1" applyBorder="1" applyAlignment="1">
      <alignment horizontal="left" vertical="center" wrapText="1"/>
    </xf>
    <xf numFmtId="0" fontId="44" fillId="0" borderId="1" xfId="4" applyFont="1" applyFill="1" applyBorder="1" applyAlignment="1">
      <alignment horizontal="center" vertical="center"/>
    </xf>
    <xf numFmtId="0" fontId="43" fillId="0" borderId="1" xfId="4" applyFont="1" applyFill="1" applyBorder="1" applyAlignment="1">
      <alignment horizontal="center" vertical="center"/>
    </xf>
    <xf numFmtId="0" fontId="44" fillId="0" borderId="1" xfId="4" applyFont="1" applyFill="1" applyBorder="1" applyAlignment="1">
      <alignment vertical="center" wrapText="1"/>
    </xf>
    <xf numFmtId="0" fontId="23" fillId="0" borderId="2" xfId="4" applyFont="1" applyBorder="1" applyAlignment="1">
      <alignment horizontal="center" vertical="center"/>
    </xf>
    <xf numFmtId="0" fontId="23" fillId="0" borderId="3" xfId="4" applyFont="1" applyBorder="1" applyAlignment="1">
      <alignment horizontal="center" vertical="center"/>
    </xf>
    <xf numFmtId="0" fontId="23" fillId="0" borderId="4" xfId="4" applyFont="1" applyBorder="1" applyAlignment="1">
      <alignment horizontal="center" vertical="center"/>
    </xf>
    <xf numFmtId="0" fontId="43" fillId="0" borderId="2" xfId="4" applyFont="1" applyFill="1" applyBorder="1" applyAlignment="1">
      <alignment horizontal="right"/>
    </xf>
    <xf numFmtId="0" fontId="32" fillId="0" borderId="3" xfId="4" applyFont="1" applyBorder="1" applyAlignment="1"/>
    <xf numFmtId="166" fontId="43" fillId="0" borderId="1" xfId="4" applyNumberFormat="1" applyFont="1" applyFill="1" applyBorder="1" applyAlignment="1">
      <alignment horizontal="center" vertical="center" wrapText="1"/>
    </xf>
    <xf numFmtId="0" fontId="23" fillId="0" borderId="1" xfId="4" applyFont="1" applyBorder="1" applyAlignment="1">
      <alignment horizontal="center" vertical="center" wrapText="1"/>
    </xf>
    <xf numFmtId="0" fontId="23" fillId="0" borderId="1" xfId="4" applyFont="1" applyBorder="1" applyAlignment="1">
      <alignment horizontal="center" vertical="center"/>
    </xf>
    <xf numFmtId="0" fontId="43" fillId="0" borderId="1" xfId="4" applyFont="1" applyFill="1" applyBorder="1" applyAlignment="1">
      <alignment horizontal="center" vertical="center" wrapText="1"/>
    </xf>
    <xf numFmtId="166" fontId="46" fillId="0" borderId="1" xfId="4" quotePrefix="1" applyNumberFormat="1" applyFont="1" applyFill="1" applyBorder="1" applyAlignment="1">
      <alignment horizontal="center" vertical="center"/>
    </xf>
    <xf numFmtId="0" fontId="27" fillId="0" borderId="1" xfId="4" applyFont="1" applyFill="1" applyBorder="1" applyAlignment="1">
      <alignment horizontal="left" vertical="top" wrapText="1"/>
    </xf>
    <xf numFmtId="167" fontId="46" fillId="0" borderId="1" xfId="4" applyNumberFormat="1" applyFont="1" applyFill="1" applyBorder="1" applyAlignment="1">
      <alignment vertical="center"/>
    </xf>
    <xf numFmtId="0" fontId="46" fillId="0" borderId="1" xfId="4" applyFont="1" applyFill="1" applyBorder="1" applyAlignment="1">
      <alignment horizontal="left" vertical="center"/>
    </xf>
    <xf numFmtId="166" fontId="45" fillId="0" borderId="1" xfId="4" quotePrefix="1" applyNumberFormat="1" applyFont="1" applyFill="1" applyBorder="1" applyAlignment="1">
      <alignment horizontal="center" vertical="center"/>
    </xf>
    <xf numFmtId="0" fontId="28" fillId="0" borderId="1" xfId="4" applyFont="1" applyFill="1" applyBorder="1" applyAlignment="1">
      <alignment horizontal="left" vertical="top" wrapText="1"/>
    </xf>
    <xf numFmtId="167" fontId="45" fillId="0" borderId="1" xfId="4" applyNumberFormat="1" applyFont="1" applyFill="1" applyBorder="1" applyAlignment="1">
      <alignment vertical="center"/>
    </xf>
    <xf numFmtId="0" fontId="28" fillId="0" borderId="1" xfId="4" applyFont="1" applyFill="1" applyBorder="1" applyAlignment="1">
      <alignment horizontal="left" vertical="center" wrapText="1"/>
    </xf>
    <xf numFmtId="0" fontId="27" fillId="0" borderId="1" xfId="4" applyFont="1" applyFill="1" applyBorder="1" applyAlignment="1">
      <alignment horizontal="left" vertical="center" wrapText="1"/>
    </xf>
    <xf numFmtId="0" fontId="45" fillId="0" borderId="1" xfId="4" applyFont="1" applyFill="1" applyBorder="1" applyAlignment="1">
      <alignment horizontal="left" vertical="center"/>
    </xf>
    <xf numFmtId="168" fontId="45" fillId="0" borderId="1" xfId="4" applyNumberFormat="1" applyFont="1" applyFill="1" applyBorder="1" applyAlignment="1">
      <alignment horizontal="left" vertical="center"/>
    </xf>
    <xf numFmtId="0" fontId="28" fillId="0" borderId="2" xfId="4" applyFont="1" applyFill="1" applyBorder="1" applyAlignment="1">
      <alignment vertical="center" wrapText="1"/>
    </xf>
    <xf numFmtId="0" fontId="28" fillId="0" borderId="3" xfId="4" applyFont="1" applyFill="1" applyBorder="1" applyAlignment="1">
      <alignment vertical="center" wrapText="1"/>
    </xf>
    <xf numFmtId="0" fontId="28" fillId="0" borderId="4" xfId="4" applyFont="1" applyFill="1" applyBorder="1" applyAlignment="1">
      <alignment vertical="center" wrapText="1"/>
    </xf>
    <xf numFmtId="0" fontId="28" fillId="0" borderId="2" xfId="4" applyFont="1" applyFill="1" applyBorder="1" applyAlignment="1">
      <alignment vertical="center"/>
    </xf>
    <xf numFmtId="0" fontId="28" fillId="0" borderId="3" xfId="4" applyFont="1" applyFill="1" applyBorder="1" applyAlignment="1">
      <alignment vertical="center"/>
    </xf>
    <xf numFmtId="0" fontId="28" fillId="0" borderId="4" xfId="4" applyFont="1" applyFill="1" applyBorder="1" applyAlignment="1">
      <alignment vertical="center"/>
    </xf>
    <xf numFmtId="0" fontId="28" fillId="0" borderId="2" xfId="4" applyFont="1" applyFill="1" applyBorder="1" applyAlignment="1">
      <alignment vertical="top" wrapText="1"/>
    </xf>
    <xf numFmtId="0" fontId="28" fillId="0" borderId="3" xfId="4" applyFont="1" applyFill="1" applyBorder="1" applyAlignment="1">
      <alignment vertical="top" wrapText="1"/>
    </xf>
    <xf numFmtId="0" fontId="28" fillId="0" borderId="4" xfId="4" applyFont="1" applyFill="1" applyBorder="1" applyAlignment="1">
      <alignment vertical="top" wrapText="1"/>
    </xf>
    <xf numFmtId="0" fontId="28" fillId="2" borderId="1" xfId="4" applyFont="1" applyFill="1" applyBorder="1" applyAlignment="1">
      <alignment horizontal="left" vertical="center" wrapText="1"/>
    </xf>
    <xf numFmtId="0" fontId="46" fillId="0" borderId="1" xfId="4" applyFont="1" applyFill="1" applyBorder="1" applyAlignment="1">
      <alignment horizontal="left" vertical="center" wrapText="1"/>
    </xf>
    <xf numFmtId="0" fontId="45" fillId="0" borderId="1" xfId="4" applyFont="1" applyFill="1" applyBorder="1" applyAlignment="1">
      <alignment horizontal="left" vertical="center" wrapText="1"/>
    </xf>
    <xf numFmtId="0" fontId="45" fillId="2" borderId="1" xfId="4" applyFont="1" applyFill="1" applyBorder="1" applyAlignment="1">
      <alignment horizontal="left" vertical="center" wrapText="1"/>
    </xf>
    <xf numFmtId="0" fontId="46" fillId="0" borderId="1" xfId="4" applyFont="1" applyFill="1" applyBorder="1" applyAlignment="1">
      <alignment vertical="center" wrapText="1"/>
    </xf>
    <xf numFmtId="0" fontId="45" fillId="0" borderId="1" xfId="4" applyFont="1" applyFill="1" applyBorder="1" applyAlignment="1">
      <alignment vertical="center" wrapText="1"/>
    </xf>
    <xf numFmtId="0" fontId="45" fillId="0" borderId="1" xfId="4" applyFont="1" applyFill="1" applyBorder="1" applyAlignment="1">
      <alignment vertical="center"/>
    </xf>
    <xf numFmtId="0" fontId="45" fillId="0" borderId="1" xfId="4" applyNumberFormat="1" applyFont="1" applyFill="1" applyBorder="1" applyAlignment="1">
      <alignment vertical="center"/>
    </xf>
    <xf numFmtId="166" fontId="46" fillId="0" borderId="2" xfId="4" applyNumberFormat="1" applyFont="1" applyFill="1" applyBorder="1" applyAlignment="1">
      <alignment horizontal="center" vertical="center"/>
    </xf>
    <xf numFmtId="0" fontId="46" fillId="0" borderId="1" xfId="4" applyFont="1" applyFill="1" applyBorder="1" applyAlignment="1">
      <alignment horizontal="right"/>
    </xf>
    <xf numFmtId="0" fontId="28" fillId="0" borderId="1" xfId="4" applyFont="1" applyBorder="1" applyAlignment="1"/>
    <xf numFmtId="0" fontId="27" fillId="0" borderId="2" xfId="4" applyFont="1" applyBorder="1" applyAlignment="1">
      <alignment horizontal="center"/>
    </xf>
    <xf numFmtId="0" fontId="27" fillId="0" borderId="3" xfId="4" applyFont="1" applyBorder="1" applyAlignment="1">
      <alignment horizontal="center"/>
    </xf>
    <xf numFmtId="0" fontId="27" fillId="0" borderId="4" xfId="4" applyFont="1" applyBorder="1" applyAlignment="1">
      <alignment horizontal="center"/>
    </xf>
    <xf numFmtId="0" fontId="28" fillId="0" borderId="2" xfId="4" applyFont="1" applyBorder="1" applyAlignment="1">
      <alignment horizontal="center"/>
    </xf>
    <xf numFmtId="0" fontId="28" fillId="0" borderId="3" xfId="4" applyFont="1" applyBorder="1" applyAlignment="1">
      <alignment horizontal="center"/>
    </xf>
    <xf numFmtId="0" fontId="28" fillId="0" borderId="4" xfId="4" applyFont="1" applyBorder="1" applyAlignment="1">
      <alignment horizontal="center"/>
    </xf>
    <xf numFmtId="0" fontId="46" fillId="0" borderId="1" xfId="4" applyFont="1" applyFill="1" applyBorder="1" applyAlignment="1">
      <alignment horizontal="center" vertical="center" wrapText="1"/>
    </xf>
    <xf numFmtId="0" fontId="27" fillId="0" borderId="1" xfId="4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50" fillId="0" borderId="12" xfId="0" applyFont="1" applyBorder="1" applyAlignment="1"/>
    <xf numFmtId="0" fontId="40" fillId="0" borderId="12" xfId="0" applyFont="1" applyBorder="1" applyAlignment="1"/>
    <xf numFmtId="0" fontId="40" fillId="0" borderId="13" xfId="0" applyFont="1" applyBorder="1" applyAlignment="1"/>
    <xf numFmtId="164" fontId="14" fillId="0" borderId="8" xfId="0" applyNumberFormat="1" applyFont="1" applyFill="1" applyBorder="1" applyAlignment="1" applyProtection="1">
      <alignment horizontal="left" vertical="center" wrapText="1" indent="2"/>
    </xf>
    <xf numFmtId="164" fontId="14" fillId="0" borderId="9" xfId="0" applyNumberFormat="1" applyFont="1" applyFill="1" applyBorder="1" applyAlignment="1" applyProtection="1">
      <alignment horizontal="left" vertical="center" wrapText="1" indent="2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51" fillId="0" borderId="2" xfId="0" applyNumberFormat="1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164" fontId="14" fillId="0" borderId="7" xfId="0" applyNumberFormat="1" applyFont="1" applyFill="1" applyBorder="1" applyAlignment="1" applyProtection="1">
      <alignment horizontal="center" vertical="center" wrapText="1"/>
    </xf>
    <xf numFmtId="164" fontId="14" fillId="0" borderId="10" xfId="0" applyNumberFormat="1" applyFont="1" applyFill="1" applyBorder="1" applyAlignment="1" applyProtection="1">
      <alignment horizontal="center" vertical="center" wrapText="1"/>
    </xf>
    <xf numFmtId="164" fontId="14" fillId="0" borderId="7" xfId="0" applyNumberFormat="1" applyFont="1" applyFill="1" applyBorder="1" applyAlignment="1" applyProtection="1">
      <alignment horizontal="center" vertical="center"/>
    </xf>
    <xf numFmtId="164" fontId="14" fillId="0" borderId="10" xfId="0" applyNumberFormat="1" applyFont="1" applyFill="1" applyBorder="1" applyAlignment="1" applyProtection="1">
      <alignment horizontal="center" vertical="center"/>
    </xf>
    <xf numFmtId="164" fontId="14" fillId="0" borderId="52" xfId="0" applyNumberFormat="1" applyFont="1" applyFill="1" applyBorder="1" applyAlignment="1" applyProtection="1">
      <alignment horizontal="center" vertical="center"/>
    </xf>
    <xf numFmtId="164" fontId="14" fillId="0" borderId="34" xfId="0" applyNumberFormat="1" applyFont="1" applyFill="1" applyBorder="1" applyAlignment="1" applyProtection="1">
      <alignment horizontal="center" vertical="center"/>
    </xf>
    <xf numFmtId="164" fontId="14" fillId="0" borderId="53" xfId="0" applyNumberFormat="1" applyFont="1" applyFill="1" applyBorder="1" applyAlignment="1" applyProtection="1">
      <alignment horizontal="center" vertical="center"/>
    </xf>
  </cellXfs>
  <cellStyles count="5">
    <cellStyle name="Ezres 2" xfId="3"/>
    <cellStyle name="Normál" xfId="0" builtinId="0"/>
    <cellStyle name="Normál 2" xfId="4"/>
    <cellStyle name="Normál 3" xfId="1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1815465</xdr:colOff>
      <xdr:row>15</xdr:row>
      <xdr:rowOff>28575</xdr:rowOff>
    </xdr:from>
    <xdr:ext cx="184731" cy="264560"/>
    <xdr:sp macro="" textlink="">
      <xdr:nvSpPr>
        <xdr:cNvPr id="2" name="Szövegdoboz 1"/>
        <xdr:cNvSpPr txBox="1"/>
      </xdr:nvSpPr>
      <xdr:spPr>
        <a:xfrm>
          <a:off x="5572125" y="3007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C14" sqref="C14"/>
    </sheetView>
  </sheetViews>
  <sheetFormatPr defaultRowHeight="14.4" x14ac:dyDescent="0.3"/>
  <cols>
    <col min="1" max="1" width="6.33203125" customWidth="1"/>
    <col min="2" max="2" width="39.77734375" customWidth="1"/>
    <col min="3" max="3" width="17.33203125" customWidth="1"/>
    <col min="4" max="4" width="15.77734375" customWidth="1"/>
  </cols>
  <sheetData>
    <row r="1" spans="1:4" x14ac:dyDescent="0.3">
      <c r="A1" s="389" t="s">
        <v>699</v>
      </c>
      <c r="B1" s="390"/>
      <c r="C1" s="390"/>
      <c r="D1" s="391"/>
    </row>
    <row r="2" spans="1:4" x14ac:dyDescent="0.3">
      <c r="A2" s="386" t="s">
        <v>20</v>
      </c>
      <c r="B2" s="387"/>
      <c r="C2" s="387"/>
      <c r="D2" s="388"/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1"/>
      <c r="B4" s="3" t="s">
        <v>7</v>
      </c>
      <c r="C4" s="3" t="s">
        <v>8</v>
      </c>
      <c r="D4" s="4" t="s">
        <v>18</v>
      </c>
    </row>
    <row r="5" spans="1:4" x14ac:dyDescent="0.3">
      <c r="A5" s="2"/>
      <c r="B5" s="3"/>
      <c r="C5" s="3"/>
      <c r="D5" s="3" t="s">
        <v>6</v>
      </c>
    </row>
    <row r="6" spans="1:4" x14ac:dyDescent="0.3">
      <c r="A6" s="2">
        <v>1</v>
      </c>
      <c r="B6" s="6" t="s">
        <v>0</v>
      </c>
      <c r="C6" s="7">
        <v>245321865</v>
      </c>
      <c r="D6" s="14" t="s">
        <v>19</v>
      </c>
    </row>
    <row r="7" spans="1:4" x14ac:dyDescent="0.3">
      <c r="A7" s="2">
        <v>2</v>
      </c>
      <c r="B7" s="6" t="s">
        <v>11</v>
      </c>
      <c r="C7" s="7">
        <v>0</v>
      </c>
      <c r="D7" s="14"/>
    </row>
    <row r="8" spans="1:4" x14ac:dyDescent="0.3">
      <c r="A8" s="2">
        <v>3</v>
      </c>
      <c r="B8" s="6" t="s">
        <v>9</v>
      </c>
      <c r="C8" s="7">
        <v>24575000</v>
      </c>
      <c r="D8" s="14" t="s">
        <v>19</v>
      </c>
    </row>
    <row r="9" spans="1:4" x14ac:dyDescent="0.3">
      <c r="A9" s="2">
        <v>4</v>
      </c>
      <c r="B9" s="6" t="s">
        <v>12</v>
      </c>
      <c r="C9" s="7">
        <v>13514989</v>
      </c>
      <c r="D9" s="14" t="s">
        <v>19</v>
      </c>
    </row>
    <row r="10" spans="1:4" x14ac:dyDescent="0.3">
      <c r="A10" s="2">
        <v>5</v>
      </c>
      <c r="B10" s="6" t="s">
        <v>13</v>
      </c>
      <c r="C10" s="7">
        <v>15000000</v>
      </c>
      <c r="D10" s="14" t="s">
        <v>19</v>
      </c>
    </row>
    <row r="11" spans="1:4" x14ac:dyDescent="0.3">
      <c r="A11" s="2">
        <v>6</v>
      </c>
      <c r="B11" s="6" t="s">
        <v>14</v>
      </c>
      <c r="C11" s="7">
        <v>0</v>
      </c>
      <c r="D11" s="14"/>
    </row>
    <row r="12" spans="1:4" x14ac:dyDescent="0.3">
      <c r="A12" s="2">
        <v>7</v>
      </c>
      <c r="B12" s="6" t="s">
        <v>10</v>
      </c>
      <c r="C12" s="7">
        <v>0</v>
      </c>
      <c r="D12" s="14"/>
    </row>
    <row r="13" spans="1:4" x14ac:dyDescent="0.3">
      <c r="A13" s="2">
        <v>8</v>
      </c>
      <c r="B13" s="6" t="s">
        <v>15</v>
      </c>
      <c r="C13" s="7">
        <f>SUM(C6:C12)</f>
        <v>298411854</v>
      </c>
      <c r="D13" s="14" t="s">
        <v>19</v>
      </c>
    </row>
    <row r="14" spans="1:4" x14ac:dyDescent="0.3">
      <c r="A14" s="2">
        <v>9</v>
      </c>
      <c r="B14" s="6" t="s">
        <v>17</v>
      </c>
      <c r="C14" s="7">
        <v>201445126</v>
      </c>
      <c r="D14" s="14" t="s">
        <v>19</v>
      </c>
    </row>
    <row r="15" spans="1:4" x14ac:dyDescent="0.3">
      <c r="A15" s="2">
        <v>10</v>
      </c>
      <c r="B15" s="6" t="s">
        <v>16</v>
      </c>
      <c r="C15" s="7">
        <f>SUM(C13:C14)</f>
        <v>499856980</v>
      </c>
      <c r="D15" s="14"/>
    </row>
    <row r="16" spans="1:4" x14ac:dyDescent="0.3">
      <c r="A16" s="8"/>
      <c r="B16" s="9"/>
      <c r="C16" s="10"/>
      <c r="D16" s="10"/>
    </row>
    <row r="17" spans="1:4" x14ac:dyDescent="0.3">
      <c r="A17" s="8"/>
      <c r="B17" s="9"/>
      <c r="C17" s="10"/>
      <c r="D17" s="10"/>
    </row>
    <row r="18" spans="1:4" x14ac:dyDescent="0.3">
      <c r="A18" s="8"/>
      <c r="B18" s="9"/>
      <c r="C18" s="10"/>
      <c r="D18" s="10"/>
    </row>
    <row r="19" spans="1:4" x14ac:dyDescent="0.3">
      <c r="A19" s="8"/>
      <c r="B19" s="9"/>
      <c r="C19" s="10"/>
      <c r="D19" s="10"/>
    </row>
    <row r="20" spans="1:4" x14ac:dyDescent="0.3">
      <c r="A20" s="8"/>
      <c r="B20" s="9"/>
      <c r="C20" s="10"/>
      <c r="D20" s="10"/>
    </row>
    <row r="21" spans="1:4" x14ac:dyDescent="0.3">
      <c r="A21" s="8"/>
      <c r="B21" s="9"/>
      <c r="C21" s="10"/>
      <c r="D21" s="10"/>
    </row>
    <row r="22" spans="1:4" x14ac:dyDescent="0.3">
      <c r="A22" s="8"/>
      <c r="B22" s="9"/>
      <c r="C22" s="10"/>
      <c r="D22" s="10"/>
    </row>
    <row r="23" spans="1:4" x14ac:dyDescent="0.3">
      <c r="A23" s="8"/>
      <c r="B23" s="9"/>
      <c r="C23" s="10"/>
      <c r="D23" s="10"/>
    </row>
    <row r="24" spans="1:4" x14ac:dyDescent="0.3">
      <c r="A24" s="11"/>
      <c r="B24" s="12"/>
      <c r="C24" s="13"/>
      <c r="D24" s="13"/>
    </row>
  </sheetData>
  <mergeCells count="2">
    <mergeCell ref="A2:D2"/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1"/>
    </sheetView>
  </sheetViews>
  <sheetFormatPr defaultRowHeight="14.4" x14ac:dyDescent="0.3"/>
  <cols>
    <col min="1" max="1" width="6.33203125" customWidth="1"/>
    <col min="2" max="2" width="39.77734375" customWidth="1"/>
    <col min="3" max="3" width="17.33203125" customWidth="1"/>
    <col min="4" max="4" width="15.77734375" customWidth="1"/>
  </cols>
  <sheetData>
    <row r="1" spans="1:4" x14ac:dyDescent="0.3">
      <c r="A1" s="389" t="s">
        <v>708</v>
      </c>
      <c r="B1" s="390"/>
      <c r="C1" s="390"/>
      <c r="D1" s="391"/>
    </row>
    <row r="2" spans="1:4" x14ac:dyDescent="0.3">
      <c r="A2" s="386" t="s">
        <v>39</v>
      </c>
      <c r="B2" s="387"/>
      <c r="C2" s="387"/>
      <c r="D2" s="388"/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1"/>
      <c r="B4" s="3" t="s">
        <v>7</v>
      </c>
      <c r="C4" s="3" t="s">
        <v>8</v>
      </c>
      <c r="D4" s="4" t="s">
        <v>18</v>
      </c>
    </row>
    <row r="5" spans="1:4" x14ac:dyDescent="0.3">
      <c r="A5" s="392" t="s">
        <v>6</v>
      </c>
      <c r="B5" s="395"/>
      <c r="C5" s="395"/>
      <c r="D5" s="396"/>
    </row>
    <row r="6" spans="1:4" x14ac:dyDescent="0.3">
      <c r="A6" s="2">
        <v>1</v>
      </c>
      <c r="B6" s="6" t="s">
        <v>22</v>
      </c>
      <c r="C6" s="7">
        <v>16616988</v>
      </c>
      <c r="D6" s="14" t="s">
        <v>19</v>
      </c>
    </row>
    <row r="7" spans="1:4" ht="24" x14ac:dyDescent="0.3">
      <c r="A7" s="2">
        <v>2</v>
      </c>
      <c r="B7" s="15" t="s">
        <v>23</v>
      </c>
      <c r="C7" s="7">
        <v>3240313</v>
      </c>
      <c r="D7" s="14" t="s">
        <v>19</v>
      </c>
    </row>
    <row r="8" spans="1:4" x14ac:dyDescent="0.3">
      <c r="A8" s="2">
        <v>3</v>
      </c>
      <c r="B8" s="6" t="s">
        <v>24</v>
      </c>
      <c r="C8" s="7">
        <v>1658620</v>
      </c>
      <c r="D8" s="14" t="s">
        <v>19</v>
      </c>
    </row>
    <row r="9" spans="1:4" x14ac:dyDescent="0.3">
      <c r="A9" s="2">
        <v>4</v>
      </c>
      <c r="B9" s="6" t="s">
        <v>25</v>
      </c>
      <c r="C9" s="7">
        <v>0</v>
      </c>
      <c r="D9" s="14"/>
    </row>
    <row r="10" spans="1:4" x14ac:dyDescent="0.3">
      <c r="A10" s="2">
        <v>5</v>
      </c>
      <c r="B10" s="6" t="s">
        <v>26</v>
      </c>
      <c r="C10" s="7">
        <v>0</v>
      </c>
      <c r="D10" s="14"/>
    </row>
    <row r="11" spans="1:4" x14ac:dyDescent="0.3">
      <c r="A11" s="2">
        <v>6</v>
      </c>
      <c r="B11" s="6" t="s">
        <v>27</v>
      </c>
      <c r="C11" s="7">
        <v>0</v>
      </c>
      <c r="D11" s="14"/>
    </row>
    <row r="12" spans="1:4" x14ac:dyDescent="0.3">
      <c r="A12" s="2">
        <v>7</v>
      </c>
      <c r="B12" s="6" t="s">
        <v>28</v>
      </c>
      <c r="C12" s="7">
        <v>0</v>
      </c>
      <c r="D12" s="14"/>
    </row>
    <row r="13" spans="1:4" x14ac:dyDescent="0.3">
      <c r="A13" s="2">
        <v>8</v>
      </c>
      <c r="B13" s="6" t="s">
        <v>29</v>
      </c>
      <c r="C13" s="7">
        <v>0</v>
      </c>
      <c r="D13" s="14"/>
    </row>
    <row r="14" spans="1:4" x14ac:dyDescent="0.3">
      <c r="A14" s="2">
        <v>9</v>
      </c>
      <c r="B14" s="6" t="s">
        <v>30</v>
      </c>
      <c r="C14" s="7">
        <v>0</v>
      </c>
      <c r="D14" s="14"/>
    </row>
    <row r="15" spans="1:4" x14ac:dyDescent="0.3">
      <c r="A15" s="2">
        <v>10</v>
      </c>
      <c r="B15" s="6" t="s">
        <v>16</v>
      </c>
      <c r="C15" s="7">
        <f>SUM(C6:C14)</f>
        <v>21515921</v>
      </c>
      <c r="D15" s="14"/>
    </row>
    <row r="16" spans="1:4" x14ac:dyDescent="0.3">
      <c r="A16" s="8"/>
      <c r="B16" s="9"/>
      <c r="C16" s="10"/>
      <c r="D16" s="10"/>
    </row>
    <row r="17" spans="1:4" x14ac:dyDescent="0.3">
      <c r="A17" s="8"/>
      <c r="B17" s="9"/>
      <c r="C17" s="10"/>
      <c r="D17" s="10"/>
    </row>
    <row r="18" spans="1:4" x14ac:dyDescent="0.3">
      <c r="A18" s="8"/>
      <c r="B18" s="9"/>
      <c r="C18" s="10"/>
      <c r="D18" s="10"/>
    </row>
    <row r="19" spans="1:4" x14ac:dyDescent="0.3">
      <c r="A19" s="8"/>
      <c r="B19" s="9"/>
      <c r="C19" s="10"/>
      <c r="D19" s="10"/>
    </row>
    <row r="20" spans="1:4" x14ac:dyDescent="0.3">
      <c r="A20" s="8"/>
      <c r="B20" s="9"/>
      <c r="C20" s="10"/>
      <c r="D20" s="10"/>
    </row>
    <row r="21" spans="1:4" x14ac:dyDescent="0.3">
      <c r="A21" s="8"/>
      <c r="B21" s="9"/>
      <c r="C21" s="10"/>
      <c r="D21" s="10"/>
    </row>
    <row r="22" spans="1:4" x14ac:dyDescent="0.3">
      <c r="A22" s="8"/>
      <c r="B22" s="9"/>
      <c r="C22" s="10"/>
      <c r="D22" s="10"/>
    </row>
    <row r="23" spans="1:4" x14ac:dyDescent="0.3">
      <c r="A23" s="8"/>
      <c r="B23" s="9"/>
      <c r="C23" s="10"/>
      <c r="D23" s="10"/>
    </row>
    <row r="24" spans="1:4" x14ac:dyDescent="0.3">
      <c r="A24" s="11"/>
      <c r="B24" s="12"/>
      <c r="C24" s="13"/>
      <c r="D24" s="13"/>
    </row>
  </sheetData>
  <mergeCells count="3">
    <mergeCell ref="A1:D1"/>
    <mergeCell ref="A2:D2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sqref="A1:E1"/>
    </sheetView>
  </sheetViews>
  <sheetFormatPr defaultColWidth="9.109375" defaultRowHeight="14.4" x14ac:dyDescent="0.3"/>
  <cols>
    <col min="1" max="1" width="4.109375" style="16" customWidth="1"/>
    <col min="2" max="2" width="43.5546875" style="16" customWidth="1"/>
    <col min="3" max="3" width="17.33203125" style="16" customWidth="1"/>
    <col min="4" max="4" width="37.5546875" style="16" customWidth="1"/>
    <col min="5" max="5" width="16.88671875" style="16" customWidth="1"/>
    <col min="6" max="256" width="9.109375" style="16"/>
    <col min="257" max="257" width="4.109375" style="16" customWidth="1"/>
    <col min="258" max="258" width="43.5546875" style="16" customWidth="1"/>
    <col min="259" max="259" width="19.33203125" style="16" customWidth="1"/>
    <col min="260" max="260" width="42.5546875" style="16" customWidth="1"/>
    <col min="261" max="261" width="16.88671875" style="16" customWidth="1"/>
    <col min="262" max="512" width="9.109375" style="16"/>
    <col min="513" max="513" width="4.109375" style="16" customWidth="1"/>
    <col min="514" max="514" width="43.5546875" style="16" customWidth="1"/>
    <col min="515" max="515" width="19.33203125" style="16" customWidth="1"/>
    <col min="516" max="516" width="42.5546875" style="16" customWidth="1"/>
    <col min="517" max="517" width="16.88671875" style="16" customWidth="1"/>
    <col min="518" max="768" width="9.109375" style="16"/>
    <col min="769" max="769" width="4.109375" style="16" customWidth="1"/>
    <col min="770" max="770" width="43.5546875" style="16" customWidth="1"/>
    <col min="771" max="771" width="19.33203125" style="16" customWidth="1"/>
    <col min="772" max="772" width="42.5546875" style="16" customWidth="1"/>
    <col min="773" max="773" width="16.88671875" style="16" customWidth="1"/>
    <col min="774" max="1024" width="9.109375" style="16"/>
    <col min="1025" max="1025" width="4.109375" style="16" customWidth="1"/>
    <col min="1026" max="1026" width="43.5546875" style="16" customWidth="1"/>
    <col min="1027" max="1027" width="19.33203125" style="16" customWidth="1"/>
    <col min="1028" max="1028" width="42.5546875" style="16" customWidth="1"/>
    <col min="1029" max="1029" width="16.88671875" style="16" customWidth="1"/>
    <col min="1030" max="1280" width="9.109375" style="16"/>
    <col min="1281" max="1281" width="4.109375" style="16" customWidth="1"/>
    <col min="1282" max="1282" width="43.5546875" style="16" customWidth="1"/>
    <col min="1283" max="1283" width="19.33203125" style="16" customWidth="1"/>
    <col min="1284" max="1284" width="42.5546875" style="16" customWidth="1"/>
    <col min="1285" max="1285" width="16.88671875" style="16" customWidth="1"/>
    <col min="1286" max="1536" width="9.109375" style="16"/>
    <col min="1537" max="1537" width="4.109375" style="16" customWidth="1"/>
    <col min="1538" max="1538" width="43.5546875" style="16" customWidth="1"/>
    <col min="1539" max="1539" width="19.33203125" style="16" customWidth="1"/>
    <col min="1540" max="1540" width="42.5546875" style="16" customWidth="1"/>
    <col min="1541" max="1541" width="16.88671875" style="16" customWidth="1"/>
    <col min="1542" max="1792" width="9.109375" style="16"/>
    <col min="1793" max="1793" width="4.109375" style="16" customWidth="1"/>
    <col min="1794" max="1794" width="43.5546875" style="16" customWidth="1"/>
    <col min="1795" max="1795" width="19.33203125" style="16" customWidth="1"/>
    <col min="1796" max="1796" width="42.5546875" style="16" customWidth="1"/>
    <col min="1797" max="1797" width="16.88671875" style="16" customWidth="1"/>
    <col min="1798" max="2048" width="9.109375" style="16"/>
    <col min="2049" max="2049" width="4.109375" style="16" customWidth="1"/>
    <col min="2050" max="2050" width="43.5546875" style="16" customWidth="1"/>
    <col min="2051" max="2051" width="19.33203125" style="16" customWidth="1"/>
    <col min="2052" max="2052" width="42.5546875" style="16" customWidth="1"/>
    <col min="2053" max="2053" width="16.88671875" style="16" customWidth="1"/>
    <col min="2054" max="2304" width="9.109375" style="16"/>
    <col min="2305" max="2305" width="4.109375" style="16" customWidth="1"/>
    <col min="2306" max="2306" width="43.5546875" style="16" customWidth="1"/>
    <col min="2307" max="2307" width="19.33203125" style="16" customWidth="1"/>
    <col min="2308" max="2308" width="42.5546875" style="16" customWidth="1"/>
    <col min="2309" max="2309" width="16.88671875" style="16" customWidth="1"/>
    <col min="2310" max="2560" width="9.109375" style="16"/>
    <col min="2561" max="2561" width="4.109375" style="16" customWidth="1"/>
    <col min="2562" max="2562" width="43.5546875" style="16" customWidth="1"/>
    <col min="2563" max="2563" width="19.33203125" style="16" customWidth="1"/>
    <col min="2564" max="2564" width="42.5546875" style="16" customWidth="1"/>
    <col min="2565" max="2565" width="16.88671875" style="16" customWidth="1"/>
    <col min="2566" max="2816" width="9.109375" style="16"/>
    <col min="2817" max="2817" width="4.109375" style="16" customWidth="1"/>
    <col min="2818" max="2818" width="43.5546875" style="16" customWidth="1"/>
    <col min="2819" max="2819" width="19.33203125" style="16" customWidth="1"/>
    <col min="2820" max="2820" width="42.5546875" style="16" customWidth="1"/>
    <col min="2821" max="2821" width="16.88671875" style="16" customWidth="1"/>
    <col min="2822" max="3072" width="9.109375" style="16"/>
    <col min="3073" max="3073" width="4.109375" style="16" customWidth="1"/>
    <col min="3074" max="3074" width="43.5546875" style="16" customWidth="1"/>
    <col min="3075" max="3075" width="19.33203125" style="16" customWidth="1"/>
    <col min="3076" max="3076" width="42.5546875" style="16" customWidth="1"/>
    <col min="3077" max="3077" width="16.88671875" style="16" customWidth="1"/>
    <col min="3078" max="3328" width="9.109375" style="16"/>
    <col min="3329" max="3329" width="4.109375" style="16" customWidth="1"/>
    <col min="3330" max="3330" width="43.5546875" style="16" customWidth="1"/>
    <col min="3331" max="3331" width="19.33203125" style="16" customWidth="1"/>
    <col min="3332" max="3332" width="42.5546875" style="16" customWidth="1"/>
    <col min="3333" max="3333" width="16.88671875" style="16" customWidth="1"/>
    <col min="3334" max="3584" width="9.109375" style="16"/>
    <col min="3585" max="3585" width="4.109375" style="16" customWidth="1"/>
    <col min="3586" max="3586" width="43.5546875" style="16" customWidth="1"/>
    <col min="3587" max="3587" width="19.33203125" style="16" customWidth="1"/>
    <col min="3588" max="3588" width="42.5546875" style="16" customWidth="1"/>
    <col min="3589" max="3589" width="16.88671875" style="16" customWidth="1"/>
    <col min="3590" max="3840" width="9.109375" style="16"/>
    <col min="3841" max="3841" width="4.109375" style="16" customWidth="1"/>
    <col min="3842" max="3842" width="43.5546875" style="16" customWidth="1"/>
    <col min="3843" max="3843" width="19.33203125" style="16" customWidth="1"/>
    <col min="3844" max="3844" width="42.5546875" style="16" customWidth="1"/>
    <col min="3845" max="3845" width="16.88671875" style="16" customWidth="1"/>
    <col min="3846" max="4096" width="9.109375" style="16"/>
    <col min="4097" max="4097" width="4.109375" style="16" customWidth="1"/>
    <col min="4098" max="4098" width="43.5546875" style="16" customWidth="1"/>
    <col min="4099" max="4099" width="19.33203125" style="16" customWidth="1"/>
    <col min="4100" max="4100" width="42.5546875" style="16" customWidth="1"/>
    <col min="4101" max="4101" width="16.88671875" style="16" customWidth="1"/>
    <col min="4102" max="4352" width="9.109375" style="16"/>
    <col min="4353" max="4353" width="4.109375" style="16" customWidth="1"/>
    <col min="4354" max="4354" width="43.5546875" style="16" customWidth="1"/>
    <col min="4355" max="4355" width="19.33203125" style="16" customWidth="1"/>
    <col min="4356" max="4356" width="42.5546875" style="16" customWidth="1"/>
    <col min="4357" max="4357" width="16.88671875" style="16" customWidth="1"/>
    <col min="4358" max="4608" width="9.109375" style="16"/>
    <col min="4609" max="4609" width="4.109375" style="16" customWidth="1"/>
    <col min="4610" max="4610" width="43.5546875" style="16" customWidth="1"/>
    <col min="4611" max="4611" width="19.33203125" style="16" customWidth="1"/>
    <col min="4612" max="4612" width="42.5546875" style="16" customWidth="1"/>
    <col min="4613" max="4613" width="16.88671875" style="16" customWidth="1"/>
    <col min="4614" max="4864" width="9.109375" style="16"/>
    <col min="4865" max="4865" width="4.109375" style="16" customWidth="1"/>
    <col min="4866" max="4866" width="43.5546875" style="16" customWidth="1"/>
    <col min="4867" max="4867" width="19.33203125" style="16" customWidth="1"/>
    <col min="4868" max="4868" width="42.5546875" style="16" customWidth="1"/>
    <col min="4869" max="4869" width="16.88671875" style="16" customWidth="1"/>
    <col min="4870" max="5120" width="9.109375" style="16"/>
    <col min="5121" max="5121" width="4.109375" style="16" customWidth="1"/>
    <col min="5122" max="5122" width="43.5546875" style="16" customWidth="1"/>
    <col min="5123" max="5123" width="19.33203125" style="16" customWidth="1"/>
    <col min="5124" max="5124" width="42.5546875" style="16" customWidth="1"/>
    <col min="5125" max="5125" width="16.88671875" style="16" customWidth="1"/>
    <col min="5126" max="5376" width="9.109375" style="16"/>
    <col min="5377" max="5377" width="4.109375" style="16" customWidth="1"/>
    <col min="5378" max="5378" width="43.5546875" style="16" customWidth="1"/>
    <col min="5379" max="5379" width="19.33203125" style="16" customWidth="1"/>
    <col min="5380" max="5380" width="42.5546875" style="16" customWidth="1"/>
    <col min="5381" max="5381" width="16.88671875" style="16" customWidth="1"/>
    <col min="5382" max="5632" width="9.109375" style="16"/>
    <col min="5633" max="5633" width="4.109375" style="16" customWidth="1"/>
    <col min="5634" max="5634" width="43.5546875" style="16" customWidth="1"/>
    <col min="5635" max="5635" width="19.33203125" style="16" customWidth="1"/>
    <col min="5636" max="5636" width="42.5546875" style="16" customWidth="1"/>
    <col min="5637" max="5637" width="16.88671875" style="16" customWidth="1"/>
    <col min="5638" max="5888" width="9.109375" style="16"/>
    <col min="5889" max="5889" width="4.109375" style="16" customWidth="1"/>
    <col min="5890" max="5890" width="43.5546875" style="16" customWidth="1"/>
    <col min="5891" max="5891" width="19.33203125" style="16" customWidth="1"/>
    <col min="5892" max="5892" width="42.5546875" style="16" customWidth="1"/>
    <col min="5893" max="5893" width="16.88671875" style="16" customWidth="1"/>
    <col min="5894" max="6144" width="9.109375" style="16"/>
    <col min="6145" max="6145" width="4.109375" style="16" customWidth="1"/>
    <col min="6146" max="6146" width="43.5546875" style="16" customWidth="1"/>
    <col min="6147" max="6147" width="19.33203125" style="16" customWidth="1"/>
    <col min="6148" max="6148" width="42.5546875" style="16" customWidth="1"/>
    <col min="6149" max="6149" width="16.88671875" style="16" customWidth="1"/>
    <col min="6150" max="6400" width="9.109375" style="16"/>
    <col min="6401" max="6401" width="4.109375" style="16" customWidth="1"/>
    <col min="6402" max="6402" width="43.5546875" style="16" customWidth="1"/>
    <col min="6403" max="6403" width="19.33203125" style="16" customWidth="1"/>
    <col min="6404" max="6404" width="42.5546875" style="16" customWidth="1"/>
    <col min="6405" max="6405" width="16.88671875" style="16" customWidth="1"/>
    <col min="6406" max="6656" width="9.109375" style="16"/>
    <col min="6657" max="6657" width="4.109375" style="16" customWidth="1"/>
    <col min="6658" max="6658" width="43.5546875" style="16" customWidth="1"/>
    <col min="6659" max="6659" width="19.33203125" style="16" customWidth="1"/>
    <col min="6660" max="6660" width="42.5546875" style="16" customWidth="1"/>
    <col min="6661" max="6661" width="16.88671875" style="16" customWidth="1"/>
    <col min="6662" max="6912" width="9.109375" style="16"/>
    <col min="6913" max="6913" width="4.109375" style="16" customWidth="1"/>
    <col min="6914" max="6914" width="43.5546875" style="16" customWidth="1"/>
    <col min="6915" max="6915" width="19.33203125" style="16" customWidth="1"/>
    <col min="6916" max="6916" width="42.5546875" style="16" customWidth="1"/>
    <col min="6917" max="6917" width="16.88671875" style="16" customWidth="1"/>
    <col min="6918" max="7168" width="9.109375" style="16"/>
    <col min="7169" max="7169" width="4.109375" style="16" customWidth="1"/>
    <col min="7170" max="7170" width="43.5546875" style="16" customWidth="1"/>
    <col min="7171" max="7171" width="19.33203125" style="16" customWidth="1"/>
    <col min="7172" max="7172" width="42.5546875" style="16" customWidth="1"/>
    <col min="7173" max="7173" width="16.88671875" style="16" customWidth="1"/>
    <col min="7174" max="7424" width="9.109375" style="16"/>
    <col min="7425" max="7425" width="4.109375" style="16" customWidth="1"/>
    <col min="7426" max="7426" width="43.5546875" style="16" customWidth="1"/>
    <col min="7427" max="7427" width="19.33203125" style="16" customWidth="1"/>
    <col min="7428" max="7428" width="42.5546875" style="16" customWidth="1"/>
    <col min="7429" max="7429" width="16.88671875" style="16" customWidth="1"/>
    <col min="7430" max="7680" width="9.109375" style="16"/>
    <col min="7681" max="7681" width="4.109375" style="16" customWidth="1"/>
    <col min="7682" max="7682" width="43.5546875" style="16" customWidth="1"/>
    <col min="7683" max="7683" width="19.33203125" style="16" customWidth="1"/>
    <col min="7684" max="7684" width="42.5546875" style="16" customWidth="1"/>
    <col min="7685" max="7685" width="16.88671875" style="16" customWidth="1"/>
    <col min="7686" max="7936" width="9.109375" style="16"/>
    <col min="7937" max="7937" width="4.109375" style="16" customWidth="1"/>
    <col min="7938" max="7938" width="43.5546875" style="16" customWidth="1"/>
    <col min="7939" max="7939" width="19.33203125" style="16" customWidth="1"/>
    <col min="7940" max="7940" width="42.5546875" style="16" customWidth="1"/>
    <col min="7941" max="7941" width="16.88671875" style="16" customWidth="1"/>
    <col min="7942" max="8192" width="9.109375" style="16"/>
    <col min="8193" max="8193" width="4.109375" style="16" customWidth="1"/>
    <col min="8194" max="8194" width="43.5546875" style="16" customWidth="1"/>
    <col min="8195" max="8195" width="19.33203125" style="16" customWidth="1"/>
    <col min="8196" max="8196" width="42.5546875" style="16" customWidth="1"/>
    <col min="8197" max="8197" width="16.88671875" style="16" customWidth="1"/>
    <col min="8198" max="8448" width="9.109375" style="16"/>
    <col min="8449" max="8449" width="4.109375" style="16" customWidth="1"/>
    <col min="8450" max="8450" width="43.5546875" style="16" customWidth="1"/>
    <col min="8451" max="8451" width="19.33203125" style="16" customWidth="1"/>
    <col min="8452" max="8452" width="42.5546875" style="16" customWidth="1"/>
    <col min="8453" max="8453" width="16.88671875" style="16" customWidth="1"/>
    <col min="8454" max="8704" width="9.109375" style="16"/>
    <col min="8705" max="8705" width="4.109375" style="16" customWidth="1"/>
    <col min="8706" max="8706" width="43.5546875" style="16" customWidth="1"/>
    <col min="8707" max="8707" width="19.33203125" style="16" customWidth="1"/>
    <col min="8708" max="8708" width="42.5546875" style="16" customWidth="1"/>
    <col min="8709" max="8709" width="16.88671875" style="16" customWidth="1"/>
    <col min="8710" max="8960" width="9.109375" style="16"/>
    <col min="8961" max="8961" width="4.109375" style="16" customWidth="1"/>
    <col min="8962" max="8962" width="43.5546875" style="16" customWidth="1"/>
    <col min="8963" max="8963" width="19.33203125" style="16" customWidth="1"/>
    <col min="8964" max="8964" width="42.5546875" style="16" customWidth="1"/>
    <col min="8965" max="8965" width="16.88671875" style="16" customWidth="1"/>
    <col min="8966" max="9216" width="9.109375" style="16"/>
    <col min="9217" max="9217" width="4.109375" style="16" customWidth="1"/>
    <col min="9218" max="9218" width="43.5546875" style="16" customWidth="1"/>
    <col min="9219" max="9219" width="19.33203125" style="16" customWidth="1"/>
    <col min="9220" max="9220" width="42.5546875" style="16" customWidth="1"/>
    <col min="9221" max="9221" width="16.88671875" style="16" customWidth="1"/>
    <col min="9222" max="9472" width="9.109375" style="16"/>
    <col min="9473" max="9473" width="4.109375" style="16" customWidth="1"/>
    <col min="9474" max="9474" width="43.5546875" style="16" customWidth="1"/>
    <col min="9475" max="9475" width="19.33203125" style="16" customWidth="1"/>
    <col min="9476" max="9476" width="42.5546875" style="16" customWidth="1"/>
    <col min="9477" max="9477" width="16.88671875" style="16" customWidth="1"/>
    <col min="9478" max="9728" width="9.109375" style="16"/>
    <col min="9729" max="9729" width="4.109375" style="16" customWidth="1"/>
    <col min="9730" max="9730" width="43.5546875" style="16" customWidth="1"/>
    <col min="9731" max="9731" width="19.33203125" style="16" customWidth="1"/>
    <col min="9732" max="9732" width="42.5546875" style="16" customWidth="1"/>
    <col min="9733" max="9733" width="16.88671875" style="16" customWidth="1"/>
    <col min="9734" max="9984" width="9.109375" style="16"/>
    <col min="9985" max="9985" width="4.109375" style="16" customWidth="1"/>
    <col min="9986" max="9986" width="43.5546875" style="16" customWidth="1"/>
    <col min="9987" max="9987" width="19.33203125" style="16" customWidth="1"/>
    <col min="9988" max="9988" width="42.5546875" style="16" customWidth="1"/>
    <col min="9989" max="9989" width="16.88671875" style="16" customWidth="1"/>
    <col min="9990" max="10240" width="9.109375" style="16"/>
    <col min="10241" max="10241" width="4.109375" style="16" customWidth="1"/>
    <col min="10242" max="10242" width="43.5546875" style="16" customWidth="1"/>
    <col min="10243" max="10243" width="19.33203125" style="16" customWidth="1"/>
    <col min="10244" max="10244" width="42.5546875" style="16" customWidth="1"/>
    <col min="10245" max="10245" width="16.88671875" style="16" customWidth="1"/>
    <col min="10246" max="10496" width="9.109375" style="16"/>
    <col min="10497" max="10497" width="4.109375" style="16" customWidth="1"/>
    <col min="10498" max="10498" width="43.5546875" style="16" customWidth="1"/>
    <col min="10499" max="10499" width="19.33203125" style="16" customWidth="1"/>
    <col min="10500" max="10500" width="42.5546875" style="16" customWidth="1"/>
    <col min="10501" max="10501" width="16.88671875" style="16" customWidth="1"/>
    <col min="10502" max="10752" width="9.109375" style="16"/>
    <col min="10753" max="10753" width="4.109375" style="16" customWidth="1"/>
    <col min="10754" max="10754" width="43.5546875" style="16" customWidth="1"/>
    <col min="10755" max="10755" width="19.33203125" style="16" customWidth="1"/>
    <col min="10756" max="10756" width="42.5546875" style="16" customWidth="1"/>
    <col min="10757" max="10757" width="16.88671875" style="16" customWidth="1"/>
    <col min="10758" max="11008" width="9.109375" style="16"/>
    <col min="11009" max="11009" width="4.109375" style="16" customWidth="1"/>
    <col min="11010" max="11010" width="43.5546875" style="16" customWidth="1"/>
    <col min="11011" max="11011" width="19.33203125" style="16" customWidth="1"/>
    <col min="11012" max="11012" width="42.5546875" style="16" customWidth="1"/>
    <col min="11013" max="11013" width="16.88671875" style="16" customWidth="1"/>
    <col min="11014" max="11264" width="9.109375" style="16"/>
    <col min="11265" max="11265" width="4.109375" style="16" customWidth="1"/>
    <col min="11266" max="11266" width="43.5546875" style="16" customWidth="1"/>
    <col min="11267" max="11267" width="19.33203125" style="16" customWidth="1"/>
    <col min="11268" max="11268" width="42.5546875" style="16" customWidth="1"/>
    <col min="11269" max="11269" width="16.88671875" style="16" customWidth="1"/>
    <col min="11270" max="11520" width="9.109375" style="16"/>
    <col min="11521" max="11521" width="4.109375" style="16" customWidth="1"/>
    <col min="11522" max="11522" width="43.5546875" style="16" customWidth="1"/>
    <col min="11523" max="11523" width="19.33203125" style="16" customWidth="1"/>
    <col min="11524" max="11524" width="42.5546875" style="16" customWidth="1"/>
    <col min="11525" max="11525" width="16.88671875" style="16" customWidth="1"/>
    <col min="11526" max="11776" width="9.109375" style="16"/>
    <col min="11777" max="11777" width="4.109375" style="16" customWidth="1"/>
    <col min="11778" max="11778" width="43.5546875" style="16" customWidth="1"/>
    <col min="11779" max="11779" width="19.33203125" style="16" customWidth="1"/>
    <col min="11780" max="11780" width="42.5546875" style="16" customWidth="1"/>
    <col min="11781" max="11781" width="16.88671875" style="16" customWidth="1"/>
    <col min="11782" max="12032" width="9.109375" style="16"/>
    <col min="12033" max="12033" width="4.109375" style="16" customWidth="1"/>
    <col min="12034" max="12034" width="43.5546875" style="16" customWidth="1"/>
    <col min="12035" max="12035" width="19.33203125" style="16" customWidth="1"/>
    <col min="12036" max="12036" width="42.5546875" style="16" customWidth="1"/>
    <col min="12037" max="12037" width="16.88671875" style="16" customWidth="1"/>
    <col min="12038" max="12288" width="9.109375" style="16"/>
    <col min="12289" max="12289" width="4.109375" style="16" customWidth="1"/>
    <col min="12290" max="12290" width="43.5546875" style="16" customWidth="1"/>
    <col min="12291" max="12291" width="19.33203125" style="16" customWidth="1"/>
    <col min="12292" max="12292" width="42.5546875" style="16" customWidth="1"/>
    <col min="12293" max="12293" width="16.88671875" style="16" customWidth="1"/>
    <col min="12294" max="12544" width="9.109375" style="16"/>
    <col min="12545" max="12545" width="4.109375" style="16" customWidth="1"/>
    <col min="12546" max="12546" width="43.5546875" style="16" customWidth="1"/>
    <col min="12547" max="12547" width="19.33203125" style="16" customWidth="1"/>
    <col min="12548" max="12548" width="42.5546875" style="16" customWidth="1"/>
    <col min="12549" max="12549" width="16.88671875" style="16" customWidth="1"/>
    <col min="12550" max="12800" width="9.109375" style="16"/>
    <col min="12801" max="12801" width="4.109375" style="16" customWidth="1"/>
    <col min="12802" max="12802" width="43.5546875" style="16" customWidth="1"/>
    <col min="12803" max="12803" width="19.33203125" style="16" customWidth="1"/>
    <col min="12804" max="12804" width="42.5546875" style="16" customWidth="1"/>
    <col min="12805" max="12805" width="16.88671875" style="16" customWidth="1"/>
    <col min="12806" max="13056" width="9.109375" style="16"/>
    <col min="13057" max="13057" width="4.109375" style="16" customWidth="1"/>
    <col min="13058" max="13058" width="43.5546875" style="16" customWidth="1"/>
    <col min="13059" max="13059" width="19.33203125" style="16" customWidth="1"/>
    <col min="13060" max="13060" width="42.5546875" style="16" customWidth="1"/>
    <col min="13061" max="13061" width="16.88671875" style="16" customWidth="1"/>
    <col min="13062" max="13312" width="9.109375" style="16"/>
    <col min="13313" max="13313" width="4.109375" style="16" customWidth="1"/>
    <col min="13314" max="13314" width="43.5546875" style="16" customWidth="1"/>
    <col min="13315" max="13315" width="19.33203125" style="16" customWidth="1"/>
    <col min="13316" max="13316" width="42.5546875" style="16" customWidth="1"/>
    <col min="13317" max="13317" width="16.88671875" style="16" customWidth="1"/>
    <col min="13318" max="13568" width="9.109375" style="16"/>
    <col min="13569" max="13569" width="4.109375" style="16" customWidth="1"/>
    <col min="13570" max="13570" width="43.5546875" style="16" customWidth="1"/>
    <col min="13571" max="13571" width="19.33203125" style="16" customWidth="1"/>
    <col min="13572" max="13572" width="42.5546875" style="16" customWidth="1"/>
    <col min="13573" max="13573" width="16.88671875" style="16" customWidth="1"/>
    <col min="13574" max="13824" width="9.109375" style="16"/>
    <col min="13825" max="13825" width="4.109375" style="16" customWidth="1"/>
    <col min="13826" max="13826" width="43.5546875" style="16" customWidth="1"/>
    <col min="13827" max="13827" width="19.33203125" style="16" customWidth="1"/>
    <col min="13828" max="13828" width="42.5546875" style="16" customWidth="1"/>
    <col min="13829" max="13829" width="16.88671875" style="16" customWidth="1"/>
    <col min="13830" max="14080" width="9.109375" style="16"/>
    <col min="14081" max="14081" width="4.109375" style="16" customWidth="1"/>
    <col min="14082" max="14082" width="43.5546875" style="16" customWidth="1"/>
    <col min="14083" max="14083" width="19.33203125" style="16" customWidth="1"/>
    <col min="14084" max="14084" width="42.5546875" style="16" customWidth="1"/>
    <col min="14085" max="14085" width="16.88671875" style="16" customWidth="1"/>
    <col min="14086" max="14336" width="9.109375" style="16"/>
    <col min="14337" max="14337" width="4.109375" style="16" customWidth="1"/>
    <col min="14338" max="14338" width="43.5546875" style="16" customWidth="1"/>
    <col min="14339" max="14339" width="19.33203125" style="16" customWidth="1"/>
    <col min="14340" max="14340" width="42.5546875" style="16" customWidth="1"/>
    <col min="14341" max="14341" width="16.88671875" style="16" customWidth="1"/>
    <col min="14342" max="14592" width="9.109375" style="16"/>
    <col min="14593" max="14593" width="4.109375" style="16" customWidth="1"/>
    <col min="14594" max="14594" width="43.5546875" style="16" customWidth="1"/>
    <col min="14595" max="14595" width="19.33203125" style="16" customWidth="1"/>
    <col min="14596" max="14596" width="42.5546875" style="16" customWidth="1"/>
    <col min="14597" max="14597" width="16.88671875" style="16" customWidth="1"/>
    <col min="14598" max="14848" width="9.109375" style="16"/>
    <col min="14849" max="14849" width="4.109375" style="16" customWidth="1"/>
    <col min="14850" max="14850" width="43.5546875" style="16" customWidth="1"/>
    <col min="14851" max="14851" width="19.33203125" style="16" customWidth="1"/>
    <col min="14852" max="14852" width="42.5546875" style="16" customWidth="1"/>
    <col min="14853" max="14853" width="16.88671875" style="16" customWidth="1"/>
    <col min="14854" max="15104" width="9.109375" style="16"/>
    <col min="15105" max="15105" width="4.109375" style="16" customWidth="1"/>
    <col min="15106" max="15106" width="43.5546875" style="16" customWidth="1"/>
    <col min="15107" max="15107" width="19.33203125" style="16" customWidth="1"/>
    <col min="15108" max="15108" width="42.5546875" style="16" customWidth="1"/>
    <col min="15109" max="15109" width="16.88671875" style="16" customWidth="1"/>
    <col min="15110" max="15360" width="9.109375" style="16"/>
    <col min="15361" max="15361" width="4.109375" style="16" customWidth="1"/>
    <col min="15362" max="15362" width="43.5546875" style="16" customWidth="1"/>
    <col min="15363" max="15363" width="19.33203125" style="16" customWidth="1"/>
    <col min="15364" max="15364" width="42.5546875" style="16" customWidth="1"/>
    <col min="15365" max="15365" width="16.88671875" style="16" customWidth="1"/>
    <col min="15366" max="15616" width="9.109375" style="16"/>
    <col min="15617" max="15617" width="4.109375" style="16" customWidth="1"/>
    <col min="15618" max="15618" width="43.5546875" style="16" customWidth="1"/>
    <col min="15619" max="15619" width="19.33203125" style="16" customWidth="1"/>
    <col min="15620" max="15620" width="42.5546875" style="16" customWidth="1"/>
    <col min="15621" max="15621" width="16.88671875" style="16" customWidth="1"/>
    <col min="15622" max="15872" width="9.109375" style="16"/>
    <col min="15873" max="15873" width="4.109375" style="16" customWidth="1"/>
    <col min="15874" max="15874" width="43.5546875" style="16" customWidth="1"/>
    <col min="15875" max="15875" width="19.33203125" style="16" customWidth="1"/>
    <col min="15876" max="15876" width="42.5546875" style="16" customWidth="1"/>
    <col min="15877" max="15877" width="16.88671875" style="16" customWidth="1"/>
    <col min="15878" max="16128" width="9.109375" style="16"/>
    <col min="16129" max="16129" width="4.109375" style="16" customWidth="1"/>
    <col min="16130" max="16130" width="43.5546875" style="16" customWidth="1"/>
    <col min="16131" max="16131" width="19.33203125" style="16" customWidth="1"/>
    <col min="16132" max="16132" width="42.5546875" style="16" customWidth="1"/>
    <col min="16133" max="16133" width="16.88671875" style="16" customWidth="1"/>
    <col min="16134" max="16384" width="9.109375" style="16"/>
  </cols>
  <sheetData>
    <row r="1" spans="1:5" ht="15" customHeight="1" x14ac:dyDescent="0.3">
      <c r="A1" s="398" t="s">
        <v>709</v>
      </c>
      <c r="B1" s="399"/>
      <c r="C1" s="399"/>
      <c r="D1" s="399"/>
      <c r="E1" s="399"/>
    </row>
    <row r="2" spans="1:5" ht="15" customHeight="1" x14ac:dyDescent="0.3">
      <c r="A2" s="400" t="s">
        <v>40</v>
      </c>
      <c r="B2" s="401"/>
      <c r="C2" s="401"/>
      <c r="D2" s="401"/>
      <c r="E2" s="402"/>
    </row>
    <row r="3" spans="1:5" ht="15" thickBot="1" x14ac:dyDescent="0.35">
      <c r="A3" s="17"/>
      <c r="B3" s="17"/>
      <c r="C3" s="17"/>
      <c r="D3" s="17"/>
      <c r="E3" s="18" t="s">
        <v>41</v>
      </c>
    </row>
    <row r="4" spans="1:5" ht="15" thickBot="1" x14ac:dyDescent="0.35">
      <c r="A4" s="19"/>
      <c r="B4" s="20" t="s">
        <v>2</v>
      </c>
      <c r="C4" s="20" t="s">
        <v>3</v>
      </c>
      <c r="D4" s="20" t="s">
        <v>4</v>
      </c>
      <c r="E4" s="21" t="s">
        <v>5</v>
      </c>
    </row>
    <row r="5" spans="1:5" ht="15" thickBot="1" x14ac:dyDescent="0.35">
      <c r="A5" s="403"/>
      <c r="B5" s="405" t="s">
        <v>42</v>
      </c>
      <c r="C5" s="406"/>
      <c r="D5" s="405" t="s">
        <v>43</v>
      </c>
      <c r="E5" s="406"/>
    </row>
    <row r="6" spans="1:5" ht="15" thickBot="1" x14ac:dyDescent="0.35">
      <c r="A6" s="404"/>
      <c r="B6" s="22" t="s">
        <v>44</v>
      </c>
      <c r="C6" s="23" t="s">
        <v>680</v>
      </c>
      <c r="D6" s="22" t="s">
        <v>44</v>
      </c>
      <c r="E6" s="24" t="s">
        <v>680</v>
      </c>
    </row>
    <row r="7" spans="1:5" x14ac:dyDescent="0.3">
      <c r="A7" s="25">
        <v>1</v>
      </c>
      <c r="B7" s="26" t="s">
        <v>45</v>
      </c>
      <c r="C7" s="27">
        <v>245321865</v>
      </c>
      <c r="D7" s="28" t="s">
        <v>46</v>
      </c>
      <c r="E7" s="29">
        <v>165819875</v>
      </c>
    </row>
    <row r="8" spans="1:5" ht="15" thickBot="1" x14ac:dyDescent="0.35">
      <c r="A8" s="25">
        <v>2</v>
      </c>
      <c r="B8" s="30" t="s">
        <v>9</v>
      </c>
      <c r="C8" s="31">
        <v>24575000</v>
      </c>
      <c r="D8" s="32" t="s">
        <v>47</v>
      </c>
      <c r="E8" s="33">
        <v>32338375</v>
      </c>
    </row>
    <row r="9" spans="1:5" ht="15" thickBot="1" x14ac:dyDescent="0.35">
      <c r="A9" s="25">
        <v>3</v>
      </c>
      <c r="B9" s="34" t="s">
        <v>12</v>
      </c>
      <c r="C9" s="35">
        <v>13514989</v>
      </c>
      <c r="D9" s="32" t="s">
        <v>48</v>
      </c>
      <c r="E9" s="33">
        <v>71799042</v>
      </c>
    </row>
    <row r="10" spans="1:5" ht="15" thickBot="1" x14ac:dyDescent="0.35">
      <c r="A10" s="25">
        <v>4</v>
      </c>
      <c r="B10" s="36" t="s">
        <v>49</v>
      </c>
      <c r="C10" s="35"/>
      <c r="D10" s="37" t="s">
        <v>50</v>
      </c>
      <c r="E10" s="33">
        <v>15500000</v>
      </c>
    </row>
    <row r="11" spans="1:5" ht="15" thickBot="1" x14ac:dyDescent="0.35">
      <c r="A11" s="25">
        <v>5</v>
      </c>
      <c r="B11" s="38" t="s">
        <v>51</v>
      </c>
      <c r="C11" s="39"/>
      <c r="D11" s="40" t="s">
        <v>52</v>
      </c>
      <c r="E11" s="41">
        <v>4299882</v>
      </c>
    </row>
    <row r="12" spans="1:5" ht="15" thickBot="1" x14ac:dyDescent="0.35">
      <c r="A12" s="25">
        <v>6</v>
      </c>
      <c r="B12" s="28" t="s">
        <v>53</v>
      </c>
      <c r="C12" s="42"/>
      <c r="D12" s="43" t="s">
        <v>54</v>
      </c>
      <c r="E12" s="44">
        <v>3205600</v>
      </c>
    </row>
    <row r="13" spans="1:5" x14ac:dyDescent="0.3">
      <c r="A13" s="25">
        <v>7</v>
      </c>
      <c r="B13" s="32" t="s">
        <v>55</v>
      </c>
      <c r="C13" s="27"/>
      <c r="D13" s="28" t="s">
        <v>56</v>
      </c>
      <c r="E13" s="45"/>
    </row>
    <row r="14" spans="1:5" ht="15" thickBot="1" x14ac:dyDescent="0.35">
      <c r="A14" s="25">
        <v>8</v>
      </c>
      <c r="B14" s="46" t="s">
        <v>682</v>
      </c>
      <c r="C14" s="31">
        <v>9550920</v>
      </c>
      <c r="D14" s="28" t="s">
        <v>57</v>
      </c>
      <c r="E14" s="33"/>
    </row>
    <row r="15" spans="1:5" ht="15" thickBot="1" x14ac:dyDescent="0.35">
      <c r="A15" s="25">
        <v>9</v>
      </c>
      <c r="B15" s="47" t="s">
        <v>58</v>
      </c>
      <c r="C15" s="48">
        <f>SUM(C7:C14)</f>
        <v>292962774</v>
      </c>
      <c r="D15" s="49" t="s">
        <v>59</v>
      </c>
      <c r="E15" s="50">
        <f>SUM(E7:E14)</f>
        <v>292962774</v>
      </c>
    </row>
    <row r="16" spans="1:5" x14ac:dyDescent="0.3">
      <c r="A16" s="25">
        <v>10</v>
      </c>
      <c r="B16" s="51" t="s">
        <v>60</v>
      </c>
      <c r="C16" s="52"/>
      <c r="D16" s="37" t="s">
        <v>61</v>
      </c>
      <c r="E16" s="53"/>
    </row>
    <row r="17" spans="1:5" x14ac:dyDescent="0.3">
      <c r="A17" s="25">
        <v>11</v>
      </c>
      <c r="B17" s="54" t="s">
        <v>62</v>
      </c>
      <c r="C17" s="55"/>
      <c r="D17" s="37" t="s">
        <v>63</v>
      </c>
      <c r="E17" s="56"/>
    </row>
    <row r="18" spans="1:5" x14ac:dyDescent="0.3">
      <c r="A18" s="25">
        <v>12</v>
      </c>
      <c r="B18" s="37" t="s">
        <v>64</v>
      </c>
      <c r="C18" s="57"/>
      <c r="D18" s="37" t="s">
        <v>65</v>
      </c>
      <c r="E18" s="56"/>
    </row>
    <row r="19" spans="1:5" x14ac:dyDescent="0.3">
      <c r="A19" s="25">
        <v>13</v>
      </c>
      <c r="B19" s="37" t="s">
        <v>66</v>
      </c>
      <c r="C19" s="57"/>
      <c r="D19" s="37" t="s">
        <v>67</v>
      </c>
      <c r="E19" s="56"/>
    </row>
    <row r="20" spans="1:5" x14ac:dyDescent="0.3">
      <c r="A20" s="25">
        <v>14</v>
      </c>
      <c r="B20" s="37" t="s">
        <v>68</v>
      </c>
      <c r="C20" s="57"/>
      <c r="D20" s="51" t="s">
        <v>69</v>
      </c>
      <c r="E20" s="56"/>
    </row>
    <row r="21" spans="1:5" x14ac:dyDescent="0.3">
      <c r="A21" s="25">
        <v>15</v>
      </c>
      <c r="B21" s="37" t="s">
        <v>70</v>
      </c>
      <c r="C21" s="57"/>
      <c r="D21" s="37" t="s">
        <v>71</v>
      </c>
      <c r="E21" s="56"/>
    </row>
    <row r="22" spans="1:5" x14ac:dyDescent="0.3">
      <c r="A22" s="25">
        <v>16</v>
      </c>
      <c r="B22" s="51" t="s">
        <v>72</v>
      </c>
      <c r="C22" s="52"/>
      <c r="D22" s="28" t="s">
        <v>73</v>
      </c>
      <c r="E22" s="53"/>
    </row>
    <row r="23" spans="1:5" ht="15" thickBot="1" x14ac:dyDescent="0.35">
      <c r="A23" s="25">
        <v>17</v>
      </c>
      <c r="B23" s="37" t="s">
        <v>74</v>
      </c>
      <c r="C23" s="57"/>
      <c r="D23" s="32" t="s">
        <v>75</v>
      </c>
      <c r="E23" s="56"/>
    </row>
    <row r="24" spans="1:5" ht="15" thickBot="1" x14ac:dyDescent="0.35">
      <c r="A24" s="25">
        <v>18</v>
      </c>
      <c r="B24" s="47" t="s">
        <v>76</v>
      </c>
      <c r="C24" s="48">
        <f>SUM(C16:C23)</f>
        <v>0</v>
      </c>
      <c r="D24" s="47" t="s">
        <v>77</v>
      </c>
      <c r="E24" s="50">
        <v>0</v>
      </c>
    </row>
    <row r="25" spans="1:5" ht="15" thickBot="1" x14ac:dyDescent="0.35">
      <c r="A25" s="58">
        <v>19</v>
      </c>
      <c r="B25" s="59" t="s">
        <v>78</v>
      </c>
      <c r="C25" s="48">
        <f>SUM(C15+C24)</f>
        <v>292962774</v>
      </c>
      <c r="D25" s="59" t="s">
        <v>79</v>
      </c>
      <c r="E25" s="60">
        <f>SUM(E15+E24)</f>
        <v>292962774</v>
      </c>
    </row>
    <row r="28" spans="1:5" ht="15.6" x14ac:dyDescent="0.3">
      <c r="A28" s="17"/>
      <c r="B28" s="61"/>
      <c r="C28" s="17"/>
      <c r="D28" s="17"/>
      <c r="E28" s="17"/>
    </row>
    <row r="29" spans="1:5" x14ac:dyDescent="0.3">
      <c r="A29" s="397"/>
      <c r="B29" s="17"/>
      <c r="C29" s="17"/>
      <c r="D29" s="17"/>
      <c r="E29" s="17"/>
    </row>
    <row r="30" spans="1:5" x14ac:dyDescent="0.3">
      <c r="A30" s="397"/>
      <c r="B30" s="17"/>
      <c r="C30" s="17"/>
      <c r="D30" s="17"/>
      <c r="E30" s="17"/>
    </row>
    <row r="31" spans="1:5" x14ac:dyDescent="0.3">
      <c r="A31" s="397"/>
      <c r="B31" s="17"/>
      <c r="C31" s="17"/>
      <c r="D31" s="17"/>
      <c r="E31" s="17"/>
    </row>
    <row r="32" spans="1:5" x14ac:dyDescent="0.3">
      <c r="A32" s="397"/>
    </row>
    <row r="33" spans="1:1" x14ac:dyDescent="0.3">
      <c r="A33" s="397"/>
    </row>
    <row r="34" spans="1:1" x14ac:dyDescent="0.3">
      <c r="A34" s="397"/>
    </row>
    <row r="35" spans="1:1" x14ac:dyDescent="0.3">
      <c r="A35" s="397"/>
    </row>
    <row r="36" spans="1:1" x14ac:dyDescent="0.3">
      <c r="A36" s="397"/>
    </row>
    <row r="37" spans="1:1" x14ac:dyDescent="0.3">
      <c r="A37" s="397"/>
    </row>
    <row r="38" spans="1:1" x14ac:dyDescent="0.3">
      <c r="A38" s="397"/>
    </row>
    <row r="39" spans="1:1" x14ac:dyDescent="0.3">
      <c r="A39" s="397"/>
    </row>
    <row r="40" spans="1:1" x14ac:dyDescent="0.3">
      <c r="A40" s="397"/>
    </row>
    <row r="41" spans="1:1" x14ac:dyDescent="0.3">
      <c r="A41" s="397"/>
    </row>
    <row r="42" spans="1:1" x14ac:dyDescent="0.3">
      <c r="A42" s="397"/>
    </row>
    <row r="43" spans="1:1" x14ac:dyDescent="0.3">
      <c r="A43" s="397"/>
    </row>
    <row r="44" spans="1:1" x14ac:dyDescent="0.3">
      <c r="A44" s="397"/>
    </row>
    <row r="45" spans="1:1" x14ac:dyDescent="0.3">
      <c r="A45" s="397"/>
    </row>
    <row r="46" spans="1:1" x14ac:dyDescent="0.3">
      <c r="A46" s="397"/>
    </row>
    <row r="47" spans="1:1" x14ac:dyDescent="0.3">
      <c r="A47" s="397"/>
    </row>
    <row r="48" spans="1:1" x14ac:dyDescent="0.3">
      <c r="A48" s="397"/>
    </row>
    <row r="49" spans="1:1" x14ac:dyDescent="0.3">
      <c r="A49" s="397"/>
    </row>
    <row r="50" spans="1:1" x14ac:dyDescent="0.3">
      <c r="A50" s="397"/>
    </row>
    <row r="51" spans="1:1" x14ac:dyDescent="0.3">
      <c r="A51" s="397"/>
    </row>
    <row r="52" spans="1:1" x14ac:dyDescent="0.3">
      <c r="A52" s="397"/>
    </row>
    <row r="53" spans="1:1" x14ac:dyDescent="0.3">
      <c r="A53" s="397"/>
    </row>
    <row r="54" spans="1:1" x14ac:dyDescent="0.3">
      <c r="A54" s="397"/>
    </row>
    <row r="55" spans="1:1" x14ac:dyDescent="0.3">
      <c r="A55" s="397"/>
    </row>
    <row r="56" spans="1:1" x14ac:dyDescent="0.3">
      <c r="A56" s="397"/>
    </row>
    <row r="57" spans="1:1" x14ac:dyDescent="0.3">
      <c r="A57" s="397"/>
    </row>
    <row r="58" spans="1:1" x14ac:dyDescent="0.3">
      <c r="A58" s="397"/>
    </row>
    <row r="59" spans="1:1" x14ac:dyDescent="0.3">
      <c r="A59" s="397"/>
    </row>
    <row r="60" spans="1:1" x14ac:dyDescent="0.3">
      <c r="A60" s="397"/>
    </row>
  </sheetData>
  <mergeCells count="6">
    <mergeCell ref="A29:A60"/>
    <mergeCell ref="A1:E1"/>
    <mergeCell ref="A2:E2"/>
    <mergeCell ref="A5:A6"/>
    <mergeCell ref="B5:C5"/>
    <mergeCell ref="D5:E5"/>
  </mergeCells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10" sqref="D10"/>
    </sheetView>
  </sheetViews>
  <sheetFormatPr defaultColWidth="9.109375" defaultRowHeight="14.4" x14ac:dyDescent="0.3"/>
  <cols>
    <col min="1" max="1" width="5.88671875" style="62" customWidth="1"/>
    <col min="2" max="2" width="45" style="63" customWidth="1"/>
    <col min="3" max="3" width="14.33203125" style="62" customWidth="1"/>
    <col min="4" max="4" width="45" style="62" customWidth="1"/>
    <col min="5" max="5" width="14.33203125" style="62" customWidth="1"/>
    <col min="6" max="256" width="9.109375" style="62"/>
    <col min="257" max="257" width="5.88671875" style="62" customWidth="1"/>
    <col min="258" max="258" width="45" style="62" customWidth="1"/>
    <col min="259" max="259" width="14.33203125" style="62" customWidth="1"/>
    <col min="260" max="260" width="45" style="62" customWidth="1"/>
    <col min="261" max="261" width="14.33203125" style="62" customWidth="1"/>
    <col min="262" max="512" width="9.109375" style="62"/>
    <col min="513" max="513" width="5.88671875" style="62" customWidth="1"/>
    <col min="514" max="514" width="45" style="62" customWidth="1"/>
    <col min="515" max="515" width="14.33203125" style="62" customWidth="1"/>
    <col min="516" max="516" width="45" style="62" customWidth="1"/>
    <col min="517" max="517" width="14.33203125" style="62" customWidth="1"/>
    <col min="518" max="768" width="9.109375" style="62"/>
    <col min="769" max="769" width="5.88671875" style="62" customWidth="1"/>
    <col min="770" max="770" width="45" style="62" customWidth="1"/>
    <col min="771" max="771" width="14.33203125" style="62" customWidth="1"/>
    <col min="772" max="772" width="45" style="62" customWidth="1"/>
    <col min="773" max="773" width="14.33203125" style="62" customWidth="1"/>
    <col min="774" max="1024" width="9.109375" style="62"/>
    <col min="1025" max="1025" width="5.88671875" style="62" customWidth="1"/>
    <col min="1026" max="1026" width="45" style="62" customWidth="1"/>
    <col min="1027" max="1027" width="14.33203125" style="62" customWidth="1"/>
    <col min="1028" max="1028" width="45" style="62" customWidth="1"/>
    <col min="1029" max="1029" width="14.33203125" style="62" customWidth="1"/>
    <col min="1030" max="1280" width="9.109375" style="62"/>
    <col min="1281" max="1281" width="5.88671875" style="62" customWidth="1"/>
    <col min="1282" max="1282" width="45" style="62" customWidth="1"/>
    <col min="1283" max="1283" width="14.33203125" style="62" customWidth="1"/>
    <col min="1284" max="1284" width="45" style="62" customWidth="1"/>
    <col min="1285" max="1285" width="14.33203125" style="62" customWidth="1"/>
    <col min="1286" max="1536" width="9.109375" style="62"/>
    <col min="1537" max="1537" width="5.88671875" style="62" customWidth="1"/>
    <col min="1538" max="1538" width="45" style="62" customWidth="1"/>
    <col min="1539" max="1539" width="14.33203125" style="62" customWidth="1"/>
    <col min="1540" max="1540" width="45" style="62" customWidth="1"/>
    <col min="1541" max="1541" width="14.33203125" style="62" customWidth="1"/>
    <col min="1542" max="1792" width="9.109375" style="62"/>
    <col min="1793" max="1793" width="5.88671875" style="62" customWidth="1"/>
    <col min="1794" max="1794" width="45" style="62" customWidth="1"/>
    <col min="1795" max="1795" width="14.33203125" style="62" customWidth="1"/>
    <col min="1796" max="1796" width="45" style="62" customWidth="1"/>
    <col min="1797" max="1797" width="14.33203125" style="62" customWidth="1"/>
    <col min="1798" max="2048" width="9.109375" style="62"/>
    <col min="2049" max="2049" width="5.88671875" style="62" customWidth="1"/>
    <col min="2050" max="2050" width="45" style="62" customWidth="1"/>
    <col min="2051" max="2051" width="14.33203125" style="62" customWidth="1"/>
    <col min="2052" max="2052" width="45" style="62" customWidth="1"/>
    <col min="2053" max="2053" width="14.33203125" style="62" customWidth="1"/>
    <col min="2054" max="2304" width="9.109375" style="62"/>
    <col min="2305" max="2305" width="5.88671875" style="62" customWidth="1"/>
    <col min="2306" max="2306" width="45" style="62" customWidth="1"/>
    <col min="2307" max="2307" width="14.33203125" style="62" customWidth="1"/>
    <col min="2308" max="2308" width="45" style="62" customWidth="1"/>
    <col min="2309" max="2309" width="14.33203125" style="62" customWidth="1"/>
    <col min="2310" max="2560" width="9.109375" style="62"/>
    <col min="2561" max="2561" width="5.88671875" style="62" customWidth="1"/>
    <col min="2562" max="2562" width="45" style="62" customWidth="1"/>
    <col min="2563" max="2563" width="14.33203125" style="62" customWidth="1"/>
    <col min="2564" max="2564" width="45" style="62" customWidth="1"/>
    <col min="2565" max="2565" width="14.33203125" style="62" customWidth="1"/>
    <col min="2566" max="2816" width="9.109375" style="62"/>
    <col min="2817" max="2817" width="5.88671875" style="62" customWidth="1"/>
    <col min="2818" max="2818" width="45" style="62" customWidth="1"/>
    <col min="2819" max="2819" width="14.33203125" style="62" customWidth="1"/>
    <col min="2820" max="2820" width="45" style="62" customWidth="1"/>
    <col min="2821" max="2821" width="14.33203125" style="62" customWidth="1"/>
    <col min="2822" max="3072" width="9.109375" style="62"/>
    <col min="3073" max="3073" width="5.88671875" style="62" customWidth="1"/>
    <col min="3074" max="3074" width="45" style="62" customWidth="1"/>
    <col min="3075" max="3075" width="14.33203125" style="62" customWidth="1"/>
    <col min="3076" max="3076" width="45" style="62" customWidth="1"/>
    <col min="3077" max="3077" width="14.33203125" style="62" customWidth="1"/>
    <col min="3078" max="3328" width="9.109375" style="62"/>
    <col min="3329" max="3329" width="5.88671875" style="62" customWidth="1"/>
    <col min="3330" max="3330" width="45" style="62" customWidth="1"/>
    <col min="3331" max="3331" width="14.33203125" style="62" customWidth="1"/>
    <col min="3332" max="3332" width="45" style="62" customWidth="1"/>
    <col min="3333" max="3333" width="14.33203125" style="62" customWidth="1"/>
    <col min="3334" max="3584" width="9.109375" style="62"/>
    <col min="3585" max="3585" width="5.88671875" style="62" customWidth="1"/>
    <col min="3586" max="3586" width="45" style="62" customWidth="1"/>
    <col min="3587" max="3587" width="14.33203125" style="62" customWidth="1"/>
    <col min="3588" max="3588" width="45" style="62" customWidth="1"/>
    <col min="3589" max="3589" width="14.33203125" style="62" customWidth="1"/>
    <col min="3590" max="3840" width="9.109375" style="62"/>
    <col min="3841" max="3841" width="5.88671875" style="62" customWidth="1"/>
    <col min="3842" max="3842" width="45" style="62" customWidth="1"/>
    <col min="3843" max="3843" width="14.33203125" style="62" customWidth="1"/>
    <col min="3844" max="3844" width="45" style="62" customWidth="1"/>
    <col min="3845" max="3845" width="14.33203125" style="62" customWidth="1"/>
    <col min="3846" max="4096" width="9.109375" style="62"/>
    <col min="4097" max="4097" width="5.88671875" style="62" customWidth="1"/>
    <col min="4098" max="4098" width="45" style="62" customWidth="1"/>
    <col min="4099" max="4099" width="14.33203125" style="62" customWidth="1"/>
    <col min="4100" max="4100" width="45" style="62" customWidth="1"/>
    <col min="4101" max="4101" width="14.33203125" style="62" customWidth="1"/>
    <col min="4102" max="4352" width="9.109375" style="62"/>
    <col min="4353" max="4353" width="5.88671875" style="62" customWidth="1"/>
    <col min="4354" max="4354" width="45" style="62" customWidth="1"/>
    <col min="4355" max="4355" width="14.33203125" style="62" customWidth="1"/>
    <col min="4356" max="4356" width="45" style="62" customWidth="1"/>
    <col min="4357" max="4357" width="14.33203125" style="62" customWidth="1"/>
    <col min="4358" max="4608" width="9.109375" style="62"/>
    <col min="4609" max="4609" width="5.88671875" style="62" customWidth="1"/>
    <col min="4610" max="4610" width="45" style="62" customWidth="1"/>
    <col min="4611" max="4611" width="14.33203125" style="62" customWidth="1"/>
    <col min="4612" max="4612" width="45" style="62" customWidth="1"/>
    <col min="4613" max="4613" width="14.33203125" style="62" customWidth="1"/>
    <col min="4614" max="4864" width="9.109375" style="62"/>
    <col min="4865" max="4865" width="5.88671875" style="62" customWidth="1"/>
    <col min="4866" max="4866" width="45" style="62" customWidth="1"/>
    <col min="4867" max="4867" width="14.33203125" style="62" customWidth="1"/>
    <col min="4868" max="4868" width="45" style="62" customWidth="1"/>
    <col min="4869" max="4869" width="14.33203125" style="62" customWidth="1"/>
    <col min="4870" max="5120" width="9.109375" style="62"/>
    <col min="5121" max="5121" width="5.88671875" style="62" customWidth="1"/>
    <col min="5122" max="5122" width="45" style="62" customWidth="1"/>
    <col min="5123" max="5123" width="14.33203125" style="62" customWidth="1"/>
    <col min="5124" max="5124" width="45" style="62" customWidth="1"/>
    <col min="5125" max="5125" width="14.33203125" style="62" customWidth="1"/>
    <col min="5126" max="5376" width="9.109375" style="62"/>
    <col min="5377" max="5377" width="5.88671875" style="62" customWidth="1"/>
    <col min="5378" max="5378" width="45" style="62" customWidth="1"/>
    <col min="5379" max="5379" width="14.33203125" style="62" customWidth="1"/>
    <col min="5380" max="5380" width="45" style="62" customWidth="1"/>
    <col min="5381" max="5381" width="14.33203125" style="62" customWidth="1"/>
    <col min="5382" max="5632" width="9.109375" style="62"/>
    <col min="5633" max="5633" width="5.88671875" style="62" customWidth="1"/>
    <col min="5634" max="5634" width="45" style="62" customWidth="1"/>
    <col min="5635" max="5635" width="14.33203125" style="62" customWidth="1"/>
    <col min="5636" max="5636" width="45" style="62" customWidth="1"/>
    <col min="5637" max="5637" width="14.33203125" style="62" customWidth="1"/>
    <col min="5638" max="5888" width="9.109375" style="62"/>
    <col min="5889" max="5889" width="5.88671875" style="62" customWidth="1"/>
    <col min="5890" max="5890" width="45" style="62" customWidth="1"/>
    <col min="5891" max="5891" width="14.33203125" style="62" customWidth="1"/>
    <col min="5892" max="5892" width="45" style="62" customWidth="1"/>
    <col min="5893" max="5893" width="14.33203125" style="62" customWidth="1"/>
    <col min="5894" max="6144" width="9.109375" style="62"/>
    <col min="6145" max="6145" width="5.88671875" style="62" customWidth="1"/>
    <col min="6146" max="6146" width="45" style="62" customWidth="1"/>
    <col min="6147" max="6147" width="14.33203125" style="62" customWidth="1"/>
    <col min="6148" max="6148" width="45" style="62" customWidth="1"/>
    <col min="6149" max="6149" width="14.33203125" style="62" customWidth="1"/>
    <col min="6150" max="6400" width="9.109375" style="62"/>
    <col min="6401" max="6401" width="5.88671875" style="62" customWidth="1"/>
    <col min="6402" max="6402" width="45" style="62" customWidth="1"/>
    <col min="6403" max="6403" width="14.33203125" style="62" customWidth="1"/>
    <col min="6404" max="6404" width="45" style="62" customWidth="1"/>
    <col min="6405" max="6405" width="14.33203125" style="62" customWidth="1"/>
    <col min="6406" max="6656" width="9.109375" style="62"/>
    <col min="6657" max="6657" width="5.88671875" style="62" customWidth="1"/>
    <col min="6658" max="6658" width="45" style="62" customWidth="1"/>
    <col min="6659" max="6659" width="14.33203125" style="62" customWidth="1"/>
    <col min="6660" max="6660" width="45" style="62" customWidth="1"/>
    <col min="6661" max="6661" width="14.33203125" style="62" customWidth="1"/>
    <col min="6662" max="6912" width="9.109375" style="62"/>
    <col min="6913" max="6913" width="5.88671875" style="62" customWidth="1"/>
    <col min="6914" max="6914" width="45" style="62" customWidth="1"/>
    <col min="6915" max="6915" width="14.33203125" style="62" customWidth="1"/>
    <col min="6916" max="6916" width="45" style="62" customWidth="1"/>
    <col min="6917" max="6917" width="14.33203125" style="62" customWidth="1"/>
    <col min="6918" max="7168" width="9.109375" style="62"/>
    <col min="7169" max="7169" width="5.88671875" style="62" customWidth="1"/>
    <col min="7170" max="7170" width="45" style="62" customWidth="1"/>
    <col min="7171" max="7171" width="14.33203125" style="62" customWidth="1"/>
    <col min="7172" max="7172" width="45" style="62" customWidth="1"/>
    <col min="7173" max="7173" width="14.33203125" style="62" customWidth="1"/>
    <col min="7174" max="7424" width="9.109375" style="62"/>
    <col min="7425" max="7425" width="5.88671875" style="62" customWidth="1"/>
    <col min="7426" max="7426" width="45" style="62" customWidth="1"/>
    <col min="7427" max="7427" width="14.33203125" style="62" customWidth="1"/>
    <col min="7428" max="7428" width="45" style="62" customWidth="1"/>
    <col min="7429" max="7429" width="14.33203125" style="62" customWidth="1"/>
    <col min="7430" max="7680" width="9.109375" style="62"/>
    <col min="7681" max="7681" width="5.88671875" style="62" customWidth="1"/>
    <col min="7682" max="7682" width="45" style="62" customWidth="1"/>
    <col min="7683" max="7683" width="14.33203125" style="62" customWidth="1"/>
    <col min="7684" max="7684" width="45" style="62" customWidth="1"/>
    <col min="7685" max="7685" width="14.33203125" style="62" customWidth="1"/>
    <col min="7686" max="7936" width="9.109375" style="62"/>
    <col min="7937" max="7937" width="5.88671875" style="62" customWidth="1"/>
    <col min="7938" max="7938" width="45" style="62" customWidth="1"/>
    <col min="7939" max="7939" width="14.33203125" style="62" customWidth="1"/>
    <col min="7940" max="7940" width="45" style="62" customWidth="1"/>
    <col min="7941" max="7941" width="14.33203125" style="62" customWidth="1"/>
    <col min="7942" max="8192" width="9.109375" style="62"/>
    <col min="8193" max="8193" width="5.88671875" style="62" customWidth="1"/>
    <col min="8194" max="8194" width="45" style="62" customWidth="1"/>
    <col min="8195" max="8195" width="14.33203125" style="62" customWidth="1"/>
    <col min="8196" max="8196" width="45" style="62" customWidth="1"/>
    <col min="8197" max="8197" width="14.33203125" style="62" customWidth="1"/>
    <col min="8198" max="8448" width="9.109375" style="62"/>
    <col min="8449" max="8449" width="5.88671875" style="62" customWidth="1"/>
    <col min="8450" max="8450" width="45" style="62" customWidth="1"/>
    <col min="8451" max="8451" width="14.33203125" style="62" customWidth="1"/>
    <col min="8452" max="8452" width="45" style="62" customWidth="1"/>
    <col min="8453" max="8453" width="14.33203125" style="62" customWidth="1"/>
    <col min="8454" max="8704" width="9.109375" style="62"/>
    <col min="8705" max="8705" width="5.88671875" style="62" customWidth="1"/>
    <col min="8706" max="8706" width="45" style="62" customWidth="1"/>
    <col min="8707" max="8707" width="14.33203125" style="62" customWidth="1"/>
    <col min="8708" max="8708" width="45" style="62" customWidth="1"/>
    <col min="8709" max="8709" width="14.33203125" style="62" customWidth="1"/>
    <col min="8710" max="8960" width="9.109375" style="62"/>
    <col min="8961" max="8961" width="5.88671875" style="62" customWidth="1"/>
    <col min="8962" max="8962" width="45" style="62" customWidth="1"/>
    <col min="8963" max="8963" width="14.33203125" style="62" customWidth="1"/>
    <col min="8964" max="8964" width="45" style="62" customWidth="1"/>
    <col min="8965" max="8965" width="14.33203125" style="62" customWidth="1"/>
    <col min="8966" max="9216" width="9.109375" style="62"/>
    <col min="9217" max="9217" width="5.88671875" style="62" customWidth="1"/>
    <col min="9218" max="9218" width="45" style="62" customWidth="1"/>
    <col min="9219" max="9219" width="14.33203125" style="62" customWidth="1"/>
    <col min="9220" max="9220" width="45" style="62" customWidth="1"/>
    <col min="9221" max="9221" width="14.33203125" style="62" customWidth="1"/>
    <col min="9222" max="9472" width="9.109375" style="62"/>
    <col min="9473" max="9473" width="5.88671875" style="62" customWidth="1"/>
    <col min="9474" max="9474" width="45" style="62" customWidth="1"/>
    <col min="9475" max="9475" width="14.33203125" style="62" customWidth="1"/>
    <col min="9476" max="9476" width="45" style="62" customWidth="1"/>
    <col min="9477" max="9477" width="14.33203125" style="62" customWidth="1"/>
    <col min="9478" max="9728" width="9.109375" style="62"/>
    <col min="9729" max="9729" width="5.88671875" style="62" customWidth="1"/>
    <col min="9730" max="9730" width="45" style="62" customWidth="1"/>
    <col min="9731" max="9731" width="14.33203125" style="62" customWidth="1"/>
    <col min="9732" max="9732" width="45" style="62" customWidth="1"/>
    <col min="9733" max="9733" width="14.33203125" style="62" customWidth="1"/>
    <col min="9734" max="9984" width="9.109375" style="62"/>
    <col min="9985" max="9985" width="5.88671875" style="62" customWidth="1"/>
    <col min="9986" max="9986" width="45" style="62" customWidth="1"/>
    <col min="9987" max="9987" width="14.33203125" style="62" customWidth="1"/>
    <col min="9988" max="9988" width="45" style="62" customWidth="1"/>
    <col min="9989" max="9989" width="14.33203125" style="62" customWidth="1"/>
    <col min="9990" max="10240" width="9.109375" style="62"/>
    <col min="10241" max="10241" width="5.88671875" style="62" customWidth="1"/>
    <col min="10242" max="10242" width="45" style="62" customWidth="1"/>
    <col min="10243" max="10243" width="14.33203125" style="62" customWidth="1"/>
    <col min="10244" max="10244" width="45" style="62" customWidth="1"/>
    <col min="10245" max="10245" width="14.33203125" style="62" customWidth="1"/>
    <col min="10246" max="10496" width="9.109375" style="62"/>
    <col min="10497" max="10497" width="5.88671875" style="62" customWidth="1"/>
    <col min="10498" max="10498" width="45" style="62" customWidth="1"/>
    <col min="10499" max="10499" width="14.33203125" style="62" customWidth="1"/>
    <col min="10500" max="10500" width="45" style="62" customWidth="1"/>
    <col min="10501" max="10501" width="14.33203125" style="62" customWidth="1"/>
    <col min="10502" max="10752" width="9.109375" style="62"/>
    <col min="10753" max="10753" width="5.88671875" style="62" customWidth="1"/>
    <col min="10754" max="10754" width="45" style="62" customWidth="1"/>
    <col min="10755" max="10755" width="14.33203125" style="62" customWidth="1"/>
    <col min="10756" max="10756" width="45" style="62" customWidth="1"/>
    <col min="10757" max="10757" width="14.33203125" style="62" customWidth="1"/>
    <col min="10758" max="11008" width="9.109375" style="62"/>
    <col min="11009" max="11009" width="5.88671875" style="62" customWidth="1"/>
    <col min="11010" max="11010" width="45" style="62" customWidth="1"/>
    <col min="11011" max="11011" width="14.33203125" style="62" customWidth="1"/>
    <col min="11012" max="11012" width="45" style="62" customWidth="1"/>
    <col min="11013" max="11013" width="14.33203125" style="62" customWidth="1"/>
    <col min="11014" max="11264" width="9.109375" style="62"/>
    <col min="11265" max="11265" width="5.88671875" style="62" customWidth="1"/>
    <col min="11266" max="11266" width="45" style="62" customWidth="1"/>
    <col min="11267" max="11267" width="14.33203125" style="62" customWidth="1"/>
    <col min="11268" max="11268" width="45" style="62" customWidth="1"/>
    <col min="11269" max="11269" width="14.33203125" style="62" customWidth="1"/>
    <col min="11270" max="11520" width="9.109375" style="62"/>
    <col min="11521" max="11521" width="5.88671875" style="62" customWidth="1"/>
    <col min="11522" max="11522" width="45" style="62" customWidth="1"/>
    <col min="11523" max="11523" width="14.33203125" style="62" customWidth="1"/>
    <col min="11524" max="11524" width="45" style="62" customWidth="1"/>
    <col min="11525" max="11525" width="14.33203125" style="62" customWidth="1"/>
    <col min="11526" max="11776" width="9.109375" style="62"/>
    <col min="11777" max="11777" width="5.88671875" style="62" customWidth="1"/>
    <col min="11778" max="11778" width="45" style="62" customWidth="1"/>
    <col min="11779" max="11779" width="14.33203125" style="62" customWidth="1"/>
    <col min="11780" max="11780" width="45" style="62" customWidth="1"/>
    <col min="11781" max="11781" width="14.33203125" style="62" customWidth="1"/>
    <col min="11782" max="12032" width="9.109375" style="62"/>
    <col min="12033" max="12033" width="5.88671875" style="62" customWidth="1"/>
    <col min="12034" max="12034" width="45" style="62" customWidth="1"/>
    <col min="12035" max="12035" width="14.33203125" style="62" customWidth="1"/>
    <col min="12036" max="12036" width="45" style="62" customWidth="1"/>
    <col min="12037" max="12037" width="14.33203125" style="62" customWidth="1"/>
    <col min="12038" max="12288" width="9.109375" style="62"/>
    <col min="12289" max="12289" width="5.88671875" style="62" customWidth="1"/>
    <col min="12290" max="12290" width="45" style="62" customWidth="1"/>
    <col min="12291" max="12291" width="14.33203125" style="62" customWidth="1"/>
    <col min="12292" max="12292" width="45" style="62" customWidth="1"/>
    <col min="12293" max="12293" width="14.33203125" style="62" customWidth="1"/>
    <col min="12294" max="12544" width="9.109375" style="62"/>
    <col min="12545" max="12545" width="5.88671875" style="62" customWidth="1"/>
    <col min="12546" max="12546" width="45" style="62" customWidth="1"/>
    <col min="12547" max="12547" width="14.33203125" style="62" customWidth="1"/>
    <col min="12548" max="12548" width="45" style="62" customWidth="1"/>
    <col min="12549" max="12549" width="14.33203125" style="62" customWidth="1"/>
    <col min="12550" max="12800" width="9.109375" style="62"/>
    <col min="12801" max="12801" width="5.88671875" style="62" customWidth="1"/>
    <col min="12802" max="12802" width="45" style="62" customWidth="1"/>
    <col min="12803" max="12803" width="14.33203125" style="62" customWidth="1"/>
    <col min="12804" max="12804" width="45" style="62" customWidth="1"/>
    <col min="12805" max="12805" width="14.33203125" style="62" customWidth="1"/>
    <col min="12806" max="13056" width="9.109375" style="62"/>
    <col min="13057" max="13057" width="5.88671875" style="62" customWidth="1"/>
    <col min="13058" max="13058" width="45" style="62" customWidth="1"/>
    <col min="13059" max="13059" width="14.33203125" style="62" customWidth="1"/>
    <col min="13060" max="13060" width="45" style="62" customWidth="1"/>
    <col min="13061" max="13061" width="14.33203125" style="62" customWidth="1"/>
    <col min="13062" max="13312" width="9.109375" style="62"/>
    <col min="13313" max="13313" width="5.88671875" style="62" customWidth="1"/>
    <col min="13314" max="13314" width="45" style="62" customWidth="1"/>
    <col min="13315" max="13315" width="14.33203125" style="62" customWidth="1"/>
    <col min="13316" max="13316" width="45" style="62" customWidth="1"/>
    <col min="13317" max="13317" width="14.33203125" style="62" customWidth="1"/>
    <col min="13318" max="13568" width="9.109375" style="62"/>
    <col min="13569" max="13569" width="5.88671875" style="62" customWidth="1"/>
    <col min="13570" max="13570" width="45" style="62" customWidth="1"/>
    <col min="13571" max="13571" width="14.33203125" style="62" customWidth="1"/>
    <col min="13572" max="13572" width="45" style="62" customWidth="1"/>
    <col min="13573" max="13573" width="14.33203125" style="62" customWidth="1"/>
    <col min="13574" max="13824" width="9.109375" style="62"/>
    <col min="13825" max="13825" width="5.88671875" style="62" customWidth="1"/>
    <col min="13826" max="13826" width="45" style="62" customWidth="1"/>
    <col min="13827" max="13827" width="14.33203125" style="62" customWidth="1"/>
    <col min="13828" max="13828" width="45" style="62" customWidth="1"/>
    <col min="13829" max="13829" width="14.33203125" style="62" customWidth="1"/>
    <col min="13830" max="14080" width="9.109375" style="62"/>
    <col min="14081" max="14081" width="5.88671875" style="62" customWidth="1"/>
    <col min="14082" max="14082" width="45" style="62" customWidth="1"/>
    <col min="14083" max="14083" width="14.33203125" style="62" customWidth="1"/>
    <col min="14084" max="14084" width="45" style="62" customWidth="1"/>
    <col min="14085" max="14085" width="14.33203125" style="62" customWidth="1"/>
    <col min="14086" max="14336" width="9.109375" style="62"/>
    <col min="14337" max="14337" width="5.88671875" style="62" customWidth="1"/>
    <col min="14338" max="14338" width="45" style="62" customWidth="1"/>
    <col min="14339" max="14339" width="14.33203125" style="62" customWidth="1"/>
    <col min="14340" max="14340" width="45" style="62" customWidth="1"/>
    <col min="14341" max="14341" width="14.33203125" style="62" customWidth="1"/>
    <col min="14342" max="14592" width="9.109375" style="62"/>
    <col min="14593" max="14593" width="5.88671875" style="62" customWidth="1"/>
    <col min="14594" max="14594" width="45" style="62" customWidth="1"/>
    <col min="14595" max="14595" width="14.33203125" style="62" customWidth="1"/>
    <col min="14596" max="14596" width="45" style="62" customWidth="1"/>
    <col min="14597" max="14597" width="14.33203125" style="62" customWidth="1"/>
    <col min="14598" max="14848" width="9.109375" style="62"/>
    <col min="14849" max="14849" width="5.88671875" style="62" customWidth="1"/>
    <col min="14850" max="14850" width="45" style="62" customWidth="1"/>
    <col min="14851" max="14851" width="14.33203125" style="62" customWidth="1"/>
    <col min="14852" max="14852" width="45" style="62" customWidth="1"/>
    <col min="14853" max="14853" width="14.33203125" style="62" customWidth="1"/>
    <col min="14854" max="15104" width="9.109375" style="62"/>
    <col min="15105" max="15105" width="5.88671875" style="62" customWidth="1"/>
    <col min="15106" max="15106" width="45" style="62" customWidth="1"/>
    <col min="15107" max="15107" width="14.33203125" style="62" customWidth="1"/>
    <col min="15108" max="15108" width="45" style="62" customWidth="1"/>
    <col min="15109" max="15109" width="14.33203125" style="62" customWidth="1"/>
    <col min="15110" max="15360" width="9.109375" style="62"/>
    <col min="15361" max="15361" width="5.88671875" style="62" customWidth="1"/>
    <col min="15362" max="15362" width="45" style="62" customWidth="1"/>
    <col min="15363" max="15363" width="14.33203125" style="62" customWidth="1"/>
    <col min="15364" max="15364" width="45" style="62" customWidth="1"/>
    <col min="15365" max="15365" width="14.33203125" style="62" customWidth="1"/>
    <col min="15366" max="15616" width="9.109375" style="62"/>
    <col min="15617" max="15617" width="5.88671875" style="62" customWidth="1"/>
    <col min="15618" max="15618" width="45" style="62" customWidth="1"/>
    <col min="15619" max="15619" width="14.33203125" style="62" customWidth="1"/>
    <col min="15620" max="15620" width="45" style="62" customWidth="1"/>
    <col min="15621" max="15621" width="14.33203125" style="62" customWidth="1"/>
    <col min="15622" max="15872" width="9.109375" style="62"/>
    <col min="15873" max="15873" width="5.88671875" style="62" customWidth="1"/>
    <col min="15874" max="15874" width="45" style="62" customWidth="1"/>
    <col min="15875" max="15875" width="14.33203125" style="62" customWidth="1"/>
    <col min="15876" max="15876" width="45" style="62" customWidth="1"/>
    <col min="15877" max="15877" width="14.33203125" style="62" customWidth="1"/>
    <col min="15878" max="16128" width="9.109375" style="62"/>
    <col min="16129" max="16129" width="5.88671875" style="62" customWidth="1"/>
    <col min="16130" max="16130" width="45" style="62" customWidth="1"/>
    <col min="16131" max="16131" width="14.33203125" style="62" customWidth="1"/>
    <col min="16132" max="16132" width="45" style="62" customWidth="1"/>
    <col min="16133" max="16133" width="14.33203125" style="62" customWidth="1"/>
    <col min="16134" max="16384" width="9.109375" style="62"/>
  </cols>
  <sheetData>
    <row r="1" spans="1:5" x14ac:dyDescent="0.3">
      <c r="A1" s="407" t="s">
        <v>710</v>
      </c>
      <c r="B1" s="408"/>
      <c r="C1" s="408"/>
      <c r="D1" s="408"/>
      <c r="E1" s="408"/>
    </row>
    <row r="2" spans="1:5" x14ac:dyDescent="0.3">
      <c r="A2" s="409" t="s">
        <v>80</v>
      </c>
      <c r="B2" s="410"/>
      <c r="C2" s="410"/>
      <c r="D2" s="410"/>
      <c r="E2" s="411"/>
    </row>
    <row r="3" spans="1:5" ht="15" thickBot="1" x14ac:dyDescent="0.35">
      <c r="E3" s="64" t="s">
        <v>81</v>
      </c>
    </row>
    <row r="4" spans="1:5" ht="15" thickBot="1" x14ac:dyDescent="0.35">
      <c r="A4" s="412" t="s">
        <v>82</v>
      </c>
      <c r="B4" s="65" t="s">
        <v>42</v>
      </c>
      <c r="C4" s="66"/>
      <c r="D4" s="65" t="s">
        <v>43</v>
      </c>
      <c r="E4" s="67"/>
    </row>
    <row r="5" spans="1:5" s="71" customFormat="1" ht="23.4" thickBot="1" x14ac:dyDescent="0.35">
      <c r="A5" s="413"/>
      <c r="B5" s="68" t="s">
        <v>44</v>
      </c>
      <c r="C5" s="69" t="s">
        <v>680</v>
      </c>
      <c r="D5" s="68" t="s">
        <v>44</v>
      </c>
      <c r="E5" s="70" t="s">
        <v>680</v>
      </c>
    </row>
    <row r="6" spans="1:5" s="71" customFormat="1" ht="13.8" thickBot="1" x14ac:dyDescent="0.35">
      <c r="A6" s="72" t="s">
        <v>2</v>
      </c>
      <c r="B6" s="73" t="s">
        <v>3</v>
      </c>
      <c r="C6" s="74" t="s">
        <v>4</v>
      </c>
      <c r="D6" s="73" t="s">
        <v>5</v>
      </c>
      <c r="E6" s="75" t="s">
        <v>83</v>
      </c>
    </row>
    <row r="7" spans="1:5" x14ac:dyDescent="0.3">
      <c r="A7" s="76" t="s">
        <v>84</v>
      </c>
      <c r="B7" s="77" t="s">
        <v>85</v>
      </c>
      <c r="C7" s="78">
        <v>5448954</v>
      </c>
      <c r="D7" s="77" t="s">
        <v>86</v>
      </c>
      <c r="E7" s="79">
        <v>206394206</v>
      </c>
    </row>
    <row r="8" spans="1:5" x14ac:dyDescent="0.3">
      <c r="A8" s="80" t="s">
        <v>87</v>
      </c>
      <c r="B8" s="81" t="s">
        <v>88</v>
      </c>
      <c r="C8" s="82"/>
      <c r="D8" s="81" t="s">
        <v>89</v>
      </c>
      <c r="E8" s="83">
        <v>0</v>
      </c>
    </row>
    <row r="9" spans="1:5" x14ac:dyDescent="0.3">
      <c r="A9" s="80" t="s">
        <v>90</v>
      </c>
      <c r="B9" s="81" t="s">
        <v>91</v>
      </c>
      <c r="C9" s="82"/>
      <c r="D9" s="81" t="s">
        <v>681</v>
      </c>
      <c r="E9" s="83">
        <v>500000</v>
      </c>
    </row>
    <row r="10" spans="1:5" x14ac:dyDescent="0.3">
      <c r="A10" s="80" t="s">
        <v>92</v>
      </c>
      <c r="B10" s="81"/>
      <c r="C10" s="82"/>
      <c r="D10" s="81"/>
      <c r="E10" s="83"/>
    </row>
    <row r="11" spans="1:5" ht="15" thickBot="1" x14ac:dyDescent="0.35">
      <c r="A11" s="80" t="s">
        <v>94</v>
      </c>
      <c r="B11" s="81"/>
      <c r="C11" s="84"/>
      <c r="D11" s="81"/>
      <c r="E11" s="83"/>
    </row>
    <row r="12" spans="1:5" ht="15" thickBot="1" x14ac:dyDescent="0.35">
      <c r="A12" s="85" t="s">
        <v>95</v>
      </c>
      <c r="B12" s="86" t="s">
        <v>96</v>
      </c>
      <c r="C12" s="87">
        <f>SUM(C7:C11)</f>
        <v>5448954</v>
      </c>
      <c r="D12" s="86" t="s">
        <v>97</v>
      </c>
      <c r="E12" s="88">
        <f>SUM(E7:E11)</f>
        <v>206894206</v>
      </c>
    </row>
    <row r="13" spans="1:5" x14ac:dyDescent="0.3">
      <c r="A13" s="89" t="s">
        <v>98</v>
      </c>
      <c r="B13" s="90" t="s">
        <v>99</v>
      </c>
      <c r="C13" s="91">
        <v>185107626</v>
      </c>
      <c r="D13" s="81" t="s">
        <v>61</v>
      </c>
      <c r="E13" s="92"/>
    </row>
    <row r="14" spans="1:5" x14ac:dyDescent="0.3">
      <c r="A14" s="80" t="s">
        <v>100</v>
      </c>
      <c r="B14" s="81" t="s">
        <v>64</v>
      </c>
      <c r="C14" s="93"/>
      <c r="D14" s="81" t="s">
        <v>101</v>
      </c>
      <c r="E14" s="94"/>
    </row>
    <row r="15" spans="1:5" ht="24" x14ac:dyDescent="0.3">
      <c r="A15" s="80" t="s">
        <v>102</v>
      </c>
      <c r="B15" s="81" t="s">
        <v>103</v>
      </c>
      <c r="C15" s="93"/>
      <c r="D15" s="81" t="s">
        <v>104</v>
      </c>
      <c r="E15" s="94"/>
    </row>
    <row r="16" spans="1:5" x14ac:dyDescent="0.3">
      <c r="A16" s="80" t="s">
        <v>105</v>
      </c>
      <c r="B16" s="81" t="s">
        <v>106</v>
      </c>
      <c r="C16" s="93">
        <v>16337626</v>
      </c>
      <c r="D16" s="81" t="s">
        <v>67</v>
      </c>
      <c r="E16" s="94"/>
    </row>
    <row r="17" spans="1:6" x14ac:dyDescent="0.3">
      <c r="A17" s="80" t="s">
        <v>107</v>
      </c>
      <c r="B17" s="81" t="s">
        <v>108</v>
      </c>
      <c r="C17" s="93"/>
      <c r="D17" s="95" t="s">
        <v>69</v>
      </c>
      <c r="E17" s="94"/>
    </row>
    <row r="18" spans="1:6" ht="24" x14ac:dyDescent="0.3">
      <c r="A18" s="80" t="s">
        <v>109</v>
      </c>
      <c r="B18" s="95" t="s">
        <v>110</v>
      </c>
      <c r="C18" s="93"/>
      <c r="D18" s="81" t="s">
        <v>111</v>
      </c>
      <c r="E18" s="94"/>
    </row>
    <row r="19" spans="1:6" x14ac:dyDescent="0.3">
      <c r="A19" s="80" t="s">
        <v>112</v>
      </c>
      <c r="B19" s="81" t="s">
        <v>72</v>
      </c>
      <c r="C19" s="93"/>
      <c r="D19" s="77" t="s">
        <v>75</v>
      </c>
      <c r="E19" s="94"/>
    </row>
    <row r="20" spans="1:6" ht="15" thickBot="1" x14ac:dyDescent="0.35">
      <c r="A20" s="80" t="s">
        <v>113</v>
      </c>
      <c r="B20" s="77" t="s">
        <v>114</v>
      </c>
      <c r="C20" s="93"/>
      <c r="D20" s="81" t="s">
        <v>115</v>
      </c>
      <c r="E20" s="94"/>
    </row>
    <row r="21" spans="1:6" ht="15" thickBot="1" x14ac:dyDescent="0.35">
      <c r="A21" s="85" t="s">
        <v>116</v>
      </c>
      <c r="B21" s="86" t="s">
        <v>117</v>
      </c>
      <c r="C21" s="87">
        <f>SUM(C13:C20)</f>
        <v>201445252</v>
      </c>
      <c r="D21" s="86" t="s">
        <v>118</v>
      </c>
      <c r="E21" s="96"/>
    </row>
    <row r="22" spans="1:6" ht="15" thickBot="1" x14ac:dyDescent="0.35">
      <c r="A22" s="85" t="s">
        <v>119</v>
      </c>
      <c r="B22" s="97" t="s">
        <v>120</v>
      </c>
      <c r="C22" s="98">
        <f>SUM(C12+C21)</f>
        <v>206894206</v>
      </c>
      <c r="D22" s="97" t="s">
        <v>121</v>
      </c>
      <c r="E22" s="99">
        <f>SUM(E12+E21)</f>
        <v>206894206</v>
      </c>
    </row>
    <row r="23" spans="1:6" x14ac:dyDescent="0.3">
      <c r="F23" s="100"/>
    </row>
    <row r="24" spans="1:6" x14ac:dyDescent="0.3">
      <c r="F24" s="100"/>
    </row>
    <row r="25" spans="1:6" ht="15.6" x14ac:dyDescent="0.3">
      <c r="B25" s="101"/>
      <c r="F25" s="100"/>
    </row>
  </sheetData>
  <mergeCells count="3">
    <mergeCell ref="A1:E1"/>
    <mergeCell ref="A2:E2"/>
    <mergeCell ref="A4:A5"/>
  </mergeCells>
  <pageMargins left="0.7" right="0.7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F1"/>
    </sheetView>
  </sheetViews>
  <sheetFormatPr defaultRowHeight="14.4" x14ac:dyDescent="0.3"/>
  <cols>
    <col min="1" max="1" width="5" customWidth="1"/>
    <col min="2" max="2" width="3.33203125" customWidth="1"/>
    <col min="3" max="3" width="5.109375" customWidth="1"/>
    <col min="4" max="4" width="65.5546875" customWidth="1"/>
    <col min="5" max="5" width="19.6640625" customWidth="1"/>
    <col min="6" max="6" width="18.88671875" customWidth="1"/>
    <col min="257" max="257" width="5" customWidth="1"/>
    <col min="258" max="258" width="3.33203125" customWidth="1"/>
    <col min="259" max="259" width="5.109375" customWidth="1"/>
    <col min="260" max="260" width="71.6640625" customWidth="1"/>
    <col min="261" max="261" width="21.88671875" customWidth="1"/>
    <col min="262" max="262" width="18.88671875" customWidth="1"/>
    <col min="513" max="513" width="5" customWidth="1"/>
    <col min="514" max="514" width="3.33203125" customWidth="1"/>
    <col min="515" max="515" width="5.109375" customWidth="1"/>
    <col min="516" max="516" width="71.6640625" customWidth="1"/>
    <col min="517" max="517" width="21.88671875" customWidth="1"/>
    <col min="518" max="518" width="18.88671875" customWidth="1"/>
    <col min="769" max="769" width="5" customWidth="1"/>
    <col min="770" max="770" width="3.33203125" customWidth="1"/>
    <col min="771" max="771" width="5.109375" customWidth="1"/>
    <col min="772" max="772" width="71.6640625" customWidth="1"/>
    <col min="773" max="773" width="21.88671875" customWidth="1"/>
    <col min="774" max="774" width="18.88671875" customWidth="1"/>
    <col min="1025" max="1025" width="5" customWidth="1"/>
    <col min="1026" max="1026" width="3.33203125" customWidth="1"/>
    <col min="1027" max="1027" width="5.109375" customWidth="1"/>
    <col min="1028" max="1028" width="71.6640625" customWidth="1"/>
    <col min="1029" max="1029" width="21.88671875" customWidth="1"/>
    <col min="1030" max="1030" width="18.88671875" customWidth="1"/>
    <col min="1281" max="1281" width="5" customWidth="1"/>
    <col min="1282" max="1282" width="3.33203125" customWidth="1"/>
    <col min="1283" max="1283" width="5.109375" customWidth="1"/>
    <col min="1284" max="1284" width="71.6640625" customWidth="1"/>
    <col min="1285" max="1285" width="21.88671875" customWidth="1"/>
    <col min="1286" max="1286" width="18.88671875" customWidth="1"/>
    <col min="1537" max="1537" width="5" customWidth="1"/>
    <col min="1538" max="1538" width="3.33203125" customWidth="1"/>
    <col min="1539" max="1539" width="5.109375" customWidth="1"/>
    <col min="1540" max="1540" width="71.6640625" customWidth="1"/>
    <col min="1541" max="1541" width="21.88671875" customWidth="1"/>
    <col min="1542" max="1542" width="18.88671875" customWidth="1"/>
    <col min="1793" max="1793" width="5" customWidth="1"/>
    <col min="1794" max="1794" width="3.33203125" customWidth="1"/>
    <col min="1795" max="1795" width="5.109375" customWidth="1"/>
    <col min="1796" max="1796" width="71.6640625" customWidth="1"/>
    <col min="1797" max="1797" width="21.88671875" customWidth="1"/>
    <col min="1798" max="1798" width="18.88671875" customWidth="1"/>
    <col min="2049" max="2049" width="5" customWidth="1"/>
    <col min="2050" max="2050" width="3.33203125" customWidth="1"/>
    <col min="2051" max="2051" width="5.109375" customWidth="1"/>
    <col min="2052" max="2052" width="71.6640625" customWidth="1"/>
    <col min="2053" max="2053" width="21.88671875" customWidth="1"/>
    <col min="2054" max="2054" width="18.88671875" customWidth="1"/>
    <col min="2305" max="2305" width="5" customWidth="1"/>
    <col min="2306" max="2306" width="3.33203125" customWidth="1"/>
    <col min="2307" max="2307" width="5.109375" customWidth="1"/>
    <col min="2308" max="2308" width="71.6640625" customWidth="1"/>
    <col min="2309" max="2309" width="21.88671875" customWidth="1"/>
    <col min="2310" max="2310" width="18.88671875" customWidth="1"/>
    <col min="2561" max="2561" width="5" customWidth="1"/>
    <col min="2562" max="2562" width="3.33203125" customWidth="1"/>
    <col min="2563" max="2563" width="5.109375" customWidth="1"/>
    <col min="2564" max="2564" width="71.6640625" customWidth="1"/>
    <col min="2565" max="2565" width="21.88671875" customWidth="1"/>
    <col min="2566" max="2566" width="18.88671875" customWidth="1"/>
    <col min="2817" max="2817" width="5" customWidth="1"/>
    <col min="2818" max="2818" width="3.33203125" customWidth="1"/>
    <col min="2819" max="2819" width="5.109375" customWidth="1"/>
    <col min="2820" max="2820" width="71.6640625" customWidth="1"/>
    <col min="2821" max="2821" width="21.88671875" customWidth="1"/>
    <col min="2822" max="2822" width="18.88671875" customWidth="1"/>
    <col min="3073" max="3073" width="5" customWidth="1"/>
    <col min="3074" max="3074" width="3.33203125" customWidth="1"/>
    <col min="3075" max="3075" width="5.109375" customWidth="1"/>
    <col min="3076" max="3076" width="71.6640625" customWidth="1"/>
    <col min="3077" max="3077" width="21.88671875" customWidth="1"/>
    <col min="3078" max="3078" width="18.88671875" customWidth="1"/>
    <col min="3329" max="3329" width="5" customWidth="1"/>
    <col min="3330" max="3330" width="3.33203125" customWidth="1"/>
    <col min="3331" max="3331" width="5.109375" customWidth="1"/>
    <col min="3332" max="3332" width="71.6640625" customWidth="1"/>
    <col min="3333" max="3333" width="21.88671875" customWidth="1"/>
    <col min="3334" max="3334" width="18.88671875" customWidth="1"/>
    <col min="3585" max="3585" width="5" customWidth="1"/>
    <col min="3586" max="3586" width="3.33203125" customWidth="1"/>
    <col min="3587" max="3587" width="5.109375" customWidth="1"/>
    <col min="3588" max="3588" width="71.6640625" customWidth="1"/>
    <col min="3589" max="3589" width="21.88671875" customWidth="1"/>
    <col min="3590" max="3590" width="18.88671875" customWidth="1"/>
    <col min="3841" max="3841" width="5" customWidth="1"/>
    <col min="3842" max="3842" width="3.33203125" customWidth="1"/>
    <col min="3843" max="3843" width="5.109375" customWidth="1"/>
    <col min="3844" max="3844" width="71.6640625" customWidth="1"/>
    <col min="3845" max="3845" width="21.88671875" customWidth="1"/>
    <col min="3846" max="3846" width="18.88671875" customWidth="1"/>
    <col min="4097" max="4097" width="5" customWidth="1"/>
    <col min="4098" max="4098" width="3.33203125" customWidth="1"/>
    <col min="4099" max="4099" width="5.109375" customWidth="1"/>
    <col min="4100" max="4100" width="71.6640625" customWidth="1"/>
    <col min="4101" max="4101" width="21.88671875" customWidth="1"/>
    <col min="4102" max="4102" width="18.88671875" customWidth="1"/>
    <col min="4353" max="4353" width="5" customWidth="1"/>
    <col min="4354" max="4354" width="3.33203125" customWidth="1"/>
    <col min="4355" max="4355" width="5.109375" customWidth="1"/>
    <col min="4356" max="4356" width="71.6640625" customWidth="1"/>
    <col min="4357" max="4357" width="21.88671875" customWidth="1"/>
    <col min="4358" max="4358" width="18.88671875" customWidth="1"/>
    <col min="4609" max="4609" width="5" customWidth="1"/>
    <col min="4610" max="4610" width="3.33203125" customWidth="1"/>
    <col min="4611" max="4611" width="5.109375" customWidth="1"/>
    <col min="4612" max="4612" width="71.6640625" customWidth="1"/>
    <col min="4613" max="4613" width="21.88671875" customWidth="1"/>
    <col min="4614" max="4614" width="18.88671875" customWidth="1"/>
    <col min="4865" max="4865" width="5" customWidth="1"/>
    <col min="4866" max="4866" width="3.33203125" customWidth="1"/>
    <col min="4867" max="4867" width="5.109375" customWidth="1"/>
    <col min="4868" max="4868" width="71.6640625" customWidth="1"/>
    <col min="4869" max="4869" width="21.88671875" customWidth="1"/>
    <col min="4870" max="4870" width="18.88671875" customWidth="1"/>
    <col min="5121" max="5121" width="5" customWidth="1"/>
    <col min="5122" max="5122" width="3.33203125" customWidth="1"/>
    <col min="5123" max="5123" width="5.109375" customWidth="1"/>
    <col min="5124" max="5124" width="71.6640625" customWidth="1"/>
    <col min="5125" max="5125" width="21.88671875" customWidth="1"/>
    <col min="5126" max="5126" width="18.88671875" customWidth="1"/>
    <col min="5377" max="5377" width="5" customWidth="1"/>
    <col min="5378" max="5378" width="3.33203125" customWidth="1"/>
    <col min="5379" max="5379" width="5.109375" customWidth="1"/>
    <col min="5380" max="5380" width="71.6640625" customWidth="1"/>
    <col min="5381" max="5381" width="21.88671875" customWidth="1"/>
    <col min="5382" max="5382" width="18.88671875" customWidth="1"/>
    <col min="5633" max="5633" width="5" customWidth="1"/>
    <col min="5634" max="5634" width="3.33203125" customWidth="1"/>
    <col min="5635" max="5635" width="5.109375" customWidth="1"/>
    <col min="5636" max="5636" width="71.6640625" customWidth="1"/>
    <col min="5637" max="5637" width="21.88671875" customWidth="1"/>
    <col min="5638" max="5638" width="18.88671875" customWidth="1"/>
    <col min="5889" max="5889" width="5" customWidth="1"/>
    <col min="5890" max="5890" width="3.33203125" customWidth="1"/>
    <col min="5891" max="5891" width="5.109375" customWidth="1"/>
    <col min="5892" max="5892" width="71.6640625" customWidth="1"/>
    <col min="5893" max="5893" width="21.88671875" customWidth="1"/>
    <col min="5894" max="5894" width="18.88671875" customWidth="1"/>
    <col min="6145" max="6145" width="5" customWidth="1"/>
    <col min="6146" max="6146" width="3.33203125" customWidth="1"/>
    <col min="6147" max="6147" width="5.109375" customWidth="1"/>
    <col min="6148" max="6148" width="71.6640625" customWidth="1"/>
    <col min="6149" max="6149" width="21.88671875" customWidth="1"/>
    <col min="6150" max="6150" width="18.88671875" customWidth="1"/>
    <col min="6401" max="6401" width="5" customWidth="1"/>
    <col min="6402" max="6402" width="3.33203125" customWidth="1"/>
    <col min="6403" max="6403" width="5.109375" customWidth="1"/>
    <col min="6404" max="6404" width="71.6640625" customWidth="1"/>
    <col min="6405" max="6405" width="21.88671875" customWidth="1"/>
    <col min="6406" max="6406" width="18.88671875" customWidth="1"/>
    <col min="6657" max="6657" width="5" customWidth="1"/>
    <col min="6658" max="6658" width="3.33203125" customWidth="1"/>
    <col min="6659" max="6659" width="5.109375" customWidth="1"/>
    <col min="6660" max="6660" width="71.6640625" customWidth="1"/>
    <col min="6661" max="6661" width="21.88671875" customWidth="1"/>
    <col min="6662" max="6662" width="18.88671875" customWidth="1"/>
    <col min="6913" max="6913" width="5" customWidth="1"/>
    <col min="6914" max="6914" width="3.33203125" customWidth="1"/>
    <col min="6915" max="6915" width="5.109375" customWidth="1"/>
    <col min="6916" max="6916" width="71.6640625" customWidth="1"/>
    <col min="6917" max="6917" width="21.88671875" customWidth="1"/>
    <col min="6918" max="6918" width="18.88671875" customWidth="1"/>
    <col min="7169" max="7169" width="5" customWidth="1"/>
    <col min="7170" max="7170" width="3.33203125" customWidth="1"/>
    <col min="7171" max="7171" width="5.109375" customWidth="1"/>
    <col min="7172" max="7172" width="71.6640625" customWidth="1"/>
    <col min="7173" max="7173" width="21.88671875" customWidth="1"/>
    <col min="7174" max="7174" width="18.88671875" customWidth="1"/>
    <col min="7425" max="7425" width="5" customWidth="1"/>
    <col min="7426" max="7426" width="3.33203125" customWidth="1"/>
    <col min="7427" max="7427" width="5.109375" customWidth="1"/>
    <col min="7428" max="7428" width="71.6640625" customWidth="1"/>
    <col min="7429" max="7429" width="21.88671875" customWidth="1"/>
    <col min="7430" max="7430" width="18.88671875" customWidth="1"/>
    <col min="7681" max="7681" width="5" customWidth="1"/>
    <col min="7682" max="7682" width="3.33203125" customWidth="1"/>
    <col min="7683" max="7683" width="5.109375" customWidth="1"/>
    <col min="7684" max="7684" width="71.6640625" customWidth="1"/>
    <col min="7685" max="7685" width="21.88671875" customWidth="1"/>
    <col min="7686" max="7686" width="18.88671875" customWidth="1"/>
    <col min="7937" max="7937" width="5" customWidth="1"/>
    <col min="7938" max="7938" width="3.33203125" customWidth="1"/>
    <col min="7939" max="7939" width="5.109375" customWidth="1"/>
    <col min="7940" max="7940" width="71.6640625" customWidth="1"/>
    <col min="7941" max="7941" width="21.88671875" customWidth="1"/>
    <col min="7942" max="7942" width="18.88671875" customWidth="1"/>
    <col min="8193" max="8193" width="5" customWidth="1"/>
    <col min="8194" max="8194" width="3.33203125" customWidth="1"/>
    <col min="8195" max="8195" width="5.109375" customWidth="1"/>
    <col min="8196" max="8196" width="71.6640625" customWidth="1"/>
    <col min="8197" max="8197" width="21.88671875" customWidth="1"/>
    <col min="8198" max="8198" width="18.88671875" customWidth="1"/>
    <col min="8449" max="8449" width="5" customWidth="1"/>
    <col min="8450" max="8450" width="3.33203125" customWidth="1"/>
    <col min="8451" max="8451" width="5.109375" customWidth="1"/>
    <col min="8452" max="8452" width="71.6640625" customWidth="1"/>
    <col min="8453" max="8453" width="21.88671875" customWidth="1"/>
    <col min="8454" max="8454" width="18.88671875" customWidth="1"/>
    <col min="8705" max="8705" width="5" customWidth="1"/>
    <col min="8706" max="8706" width="3.33203125" customWidth="1"/>
    <col min="8707" max="8707" width="5.109375" customWidth="1"/>
    <col min="8708" max="8708" width="71.6640625" customWidth="1"/>
    <col min="8709" max="8709" width="21.88671875" customWidth="1"/>
    <col min="8710" max="8710" width="18.88671875" customWidth="1"/>
    <col min="8961" max="8961" width="5" customWidth="1"/>
    <col min="8962" max="8962" width="3.33203125" customWidth="1"/>
    <col min="8963" max="8963" width="5.109375" customWidth="1"/>
    <col min="8964" max="8964" width="71.6640625" customWidth="1"/>
    <col min="8965" max="8965" width="21.88671875" customWidth="1"/>
    <col min="8966" max="8966" width="18.88671875" customWidth="1"/>
    <col min="9217" max="9217" width="5" customWidth="1"/>
    <col min="9218" max="9218" width="3.33203125" customWidth="1"/>
    <col min="9219" max="9219" width="5.109375" customWidth="1"/>
    <col min="9220" max="9220" width="71.6640625" customWidth="1"/>
    <col min="9221" max="9221" width="21.88671875" customWidth="1"/>
    <col min="9222" max="9222" width="18.88671875" customWidth="1"/>
    <col min="9473" max="9473" width="5" customWidth="1"/>
    <col min="9474" max="9474" width="3.33203125" customWidth="1"/>
    <col min="9475" max="9475" width="5.109375" customWidth="1"/>
    <col min="9476" max="9476" width="71.6640625" customWidth="1"/>
    <col min="9477" max="9477" width="21.88671875" customWidth="1"/>
    <col min="9478" max="9478" width="18.88671875" customWidth="1"/>
    <col min="9729" max="9729" width="5" customWidth="1"/>
    <col min="9730" max="9730" width="3.33203125" customWidth="1"/>
    <col min="9731" max="9731" width="5.109375" customWidth="1"/>
    <col min="9732" max="9732" width="71.6640625" customWidth="1"/>
    <col min="9733" max="9733" width="21.88671875" customWidth="1"/>
    <col min="9734" max="9734" width="18.88671875" customWidth="1"/>
    <col min="9985" max="9985" width="5" customWidth="1"/>
    <col min="9986" max="9986" width="3.33203125" customWidth="1"/>
    <col min="9987" max="9987" width="5.109375" customWidth="1"/>
    <col min="9988" max="9988" width="71.6640625" customWidth="1"/>
    <col min="9989" max="9989" width="21.88671875" customWidth="1"/>
    <col min="9990" max="9990" width="18.88671875" customWidth="1"/>
    <col min="10241" max="10241" width="5" customWidth="1"/>
    <col min="10242" max="10242" width="3.33203125" customWidth="1"/>
    <col min="10243" max="10243" width="5.109375" customWidth="1"/>
    <col min="10244" max="10244" width="71.6640625" customWidth="1"/>
    <col min="10245" max="10245" width="21.88671875" customWidth="1"/>
    <col min="10246" max="10246" width="18.88671875" customWidth="1"/>
    <col min="10497" max="10497" width="5" customWidth="1"/>
    <col min="10498" max="10498" width="3.33203125" customWidth="1"/>
    <col min="10499" max="10499" width="5.109375" customWidth="1"/>
    <col min="10500" max="10500" width="71.6640625" customWidth="1"/>
    <col min="10501" max="10501" width="21.88671875" customWidth="1"/>
    <col min="10502" max="10502" width="18.88671875" customWidth="1"/>
    <col min="10753" max="10753" width="5" customWidth="1"/>
    <col min="10754" max="10754" width="3.33203125" customWidth="1"/>
    <col min="10755" max="10755" width="5.109375" customWidth="1"/>
    <col min="10756" max="10756" width="71.6640625" customWidth="1"/>
    <col min="10757" max="10757" width="21.88671875" customWidth="1"/>
    <col min="10758" max="10758" width="18.88671875" customWidth="1"/>
    <col min="11009" max="11009" width="5" customWidth="1"/>
    <col min="11010" max="11010" width="3.33203125" customWidth="1"/>
    <col min="11011" max="11011" width="5.109375" customWidth="1"/>
    <col min="11012" max="11012" width="71.6640625" customWidth="1"/>
    <col min="11013" max="11013" width="21.88671875" customWidth="1"/>
    <col min="11014" max="11014" width="18.88671875" customWidth="1"/>
    <col min="11265" max="11265" width="5" customWidth="1"/>
    <col min="11266" max="11266" width="3.33203125" customWidth="1"/>
    <col min="11267" max="11267" width="5.109375" customWidth="1"/>
    <col min="11268" max="11268" width="71.6640625" customWidth="1"/>
    <col min="11269" max="11269" width="21.88671875" customWidth="1"/>
    <col min="11270" max="11270" width="18.88671875" customWidth="1"/>
    <col min="11521" max="11521" width="5" customWidth="1"/>
    <col min="11522" max="11522" width="3.33203125" customWidth="1"/>
    <col min="11523" max="11523" width="5.109375" customWidth="1"/>
    <col min="11524" max="11524" width="71.6640625" customWidth="1"/>
    <col min="11525" max="11525" width="21.88671875" customWidth="1"/>
    <col min="11526" max="11526" width="18.88671875" customWidth="1"/>
    <col min="11777" max="11777" width="5" customWidth="1"/>
    <col min="11778" max="11778" width="3.33203125" customWidth="1"/>
    <col min="11779" max="11779" width="5.109375" customWidth="1"/>
    <col min="11780" max="11780" width="71.6640625" customWidth="1"/>
    <col min="11781" max="11781" width="21.88671875" customWidth="1"/>
    <col min="11782" max="11782" width="18.88671875" customWidth="1"/>
    <col min="12033" max="12033" width="5" customWidth="1"/>
    <col min="12034" max="12034" width="3.33203125" customWidth="1"/>
    <col min="12035" max="12035" width="5.109375" customWidth="1"/>
    <col min="12036" max="12036" width="71.6640625" customWidth="1"/>
    <col min="12037" max="12037" width="21.88671875" customWidth="1"/>
    <col min="12038" max="12038" width="18.88671875" customWidth="1"/>
    <col min="12289" max="12289" width="5" customWidth="1"/>
    <col min="12290" max="12290" width="3.33203125" customWidth="1"/>
    <col min="12291" max="12291" width="5.109375" customWidth="1"/>
    <col min="12292" max="12292" width="71.6640625" customWidth="1"/>
    <col min="12293" max="12293" width="21.88671875" customWidth="1"/>
    <col min="12294" max="12294" width="18.88671875" customWidth="1"/>
    <col min="12545" max="12545" width="5" customWidth="1"/>
    <col min="12546" max="12546" width="3.33203125" customWidth="1"/>
    <col min="12547" max="12547" width="5.109375" customWidth="1"/>
    <col min="12548" max="12548" width="71.6640625" customWidth="1"/>
    <col min="12549" max="12549" width="21.88671875" customWidth="1"/>
    <col min="12550" max="12550" width="18.88671875" customWidth="1"/>
    <col min="12801" max="12801" width="5" customWidth="1"/>
    <col min="12802" max="12802" width="3.33203125" customWidth="1"/>
    <col min="12803" max="12803" width="5.109375" customWidth="1"/>
    <col min="12804" max="12804" width="71.6640625" customWidth="1"/>
    <col min="12805" max="12805" width="21.88671875" customWidth="1"/>
    <col min="12806" max="12806" width="18.88671875" customWidth="1"/>
    <col min="13057" max="13057" width="5" customWidth="1"/>
    <col min="13058" max="13058" width="3.33203125" customWidth="1"/>
    <col min="13059" max="13059" width="5.109375" customWidth="1"/>
    <col min="13060" max="13060" width="71.6640625" customWidth="1"/>
    <col min="13061" max="13061" width="21.88671875" customWidth="1"/>
    <col min="13062" max="13062" width="18.88671875" customWidth="1"/>
    <col min="13313" max="13313" width="5" customWidth="1"/>
    <col min="13314" max="13314" width="3.33203125" customWidth="1"/>
    <col min="13315" max="13315" width="5.109375" customWidth="1"/>
    <col min="13316" max="13316" width="71.6640625" customWidth="1"/>
    <col min="13317" max="13317" width="21.88671875" customWidth="1"/>
    <col min="13318" max="13318" width="18.88671875" customWidth="1"/>
    <col min="13569" max="13569" width="5" customWidth="1"/>
    <col min="13570" max="13570" width="3.33203125" customWidth="1"/>
    <col min="13571" max="13571" width="5.109375" customWidth="1"/>
    <col min="13572" max="13572" width="71.6640625" customWidth="1"/>
    <col min="13573" max="13573" width="21.88671875" customWidth="1"/>
    <col min="13574" max="13574" width="18.88671875" customWidth="1"/>
    <col min="13825" max="13825" width="5" customWidth="1"/>
    <col min="13826" max="13826" width="3.33203125" customWidth="1"/>
    <col min="13827" max="13827" width="5.109375" customWidth="1"/>
    <col min="13828" max="13828" width="71.6640625" customWidth="1"/>
    <col min="13829" max="13829" width="21.88671875" customWidth="1"/>
    <col min="13830" max="13830" width="18.88671875" customWidth="1"/>
    <col min="14081" max="14081" width="5" customWidth="1"/>
    <col min="14082" max="14082" width="3.33203125" customWidth="1"/>
    <col min="14083" max="14083" width="5.109375" customWidth="1"/>
    <col min="14084" max="14084" width="71.6640625" customWidth="1"/>
    <col min="14085" max="14085" width="21.88671875" customWidth="1"/>
    <col min="14086" max="14086" width="18.88671875" customWidth="1"/>
    <col min="14337" max="14337" width="5" customWidth="1"/>
    <col min="14338" max="14338" width="3.33203125" customWidth="1"/>
    <col min="14339" max="14339" width="5.109375" customWidth="1"/>
    <col min="14340" max="14340" width="71.6640625" customWidth="1"/>
    <col min="14341" max="14341" width="21.88671875" customWidth="1"/>
    <col min="14342" max="14342" width="18.88671875" customWidth="1"/>
    <col min="14593" max="14593" width="5" customWidth="1"/>
    <col min="14594" max="14594" width="3.33203125" customWidth="1"/>
    <col min="14595" max="14595" width="5.109375" customWidth="1"/>
    <col min="14596" max="14596" width="71.6640625" customWidth="1"/>
    <col min="14597" max="14597" width="21.88671875" customWidth="1"/>
    <col min="14598" max="14598" width="18.88671875" customWidth="1"/>
    <col min="14849" max="14849" width="5" customWidth="1"/>
    <col min="14850" max="14850" width="3.33203125" customWidth="1"/>
    <col min="14851" max="14851" width="5.109375" customWidth="1"/>
    <col min="14852" max="14852" width="71.6640625" customWidth="1"/>
    <col min="14853" max="14853" width="21.88671875" customWidth="1"/>
    <col min="14854" max="14854" width="18.88671875" customWidth="1"/>
    <col min="15105" max="15105" width="5" customWidth="1"/>
    <col min="15106" max="15106" width="3.33203125" customWidth="1"/>
    <col min="15107" max="15107" width="5.109375" customWidth="1"/>
    <col min="15108" max="15108" width="71.6640625" customWidth="1"/>
    <col min="15109" max="15109" width="21.88671875" customWidth="1"/>
    <col min="15110" max="15110" width="18.88671875" customWidth="1"/>
    <col min="15361" max="15361" width="5" customWidth="1"/>
    <col min="15362" max="15362" width="3.33203125" customWidth="1"/>
    <col min="15363" max="15363" width="5.109375" customWidth="1"/>
    <col min="15364" max="15364" width="71.6640625" customWidth="1"/>
    <col min="15365" max="15365" width="21.88671875" customWidth="1"/>
    <col min="15366" max="15366" width="18.88671875" customWidth="1"/>
    <col min="15617" max="15617" width="5" customWidth="1"/>
    <col min="15618" max="15618" width="3.33203125" customWidth="1"/>
    <col min="15619" max="15619" width="5.109375" customWidth="1"/>
    <col min="15620" max="15620" width="71.6640625" customWidth="1"/>
    <col min="15621" max="15621" width="21.88671875" customWidth="1"/>
    <col min="15622" max="15622" width="18.88671875" customWidth="1"/>
    <col min="15873" max="15873" width="5" customWidth="1"/>
    <col min="15874" max="15874" width="3.33203125" customWidth="1"/>
    <col min="15875" max="15875" width="5.109375" customWidth="1"/>
    <col min="15876" max="15876" width="71.6640625" customWidth="1"/>
    <col min="15877" max="15877" width="21.88671875" customWidth="1"/>
    <col min="15878" max="15878" width="18.88671875" customWidth="1"/>
    <col min="16129" max="16129" width="5" customWidth="1"/>
    <col min="16130" max="16130" width="3.33203125" customWidth="1"/>
    <col min="16131" max="16131" width="5.109375" customWidth="1"/>
    <col min="16132" max="16132" width="71.6640625" customWidth="1"/>
    <col min="16133" max="16133" width="21.88671875" customWidth="1"/>
    <col min="16134" max="16134" width="18.88671875" customWidth="1"/>
  </cols>
  <sheetData>
    <row r="1" spans="1:10" x14ac:dyDescent="0.3">
      <c r="A1" s="414" t="s">
        <v>711</v>
      </c>
      <c r="B1" s="414"/>
      <c r="C1" s="414"/>
      <c r="D1" s="414"/>
      <c r="E1" s="414"/>
      <c r="F1" s="414"/>
    </row>
    <row r="2" spans="1:10" x14ac:dyDescent="0.3">
      <c r="A2" s="415" t="s">
        <v>122</v>
      </c>
      <c r="B2" s="393"/>
      <c r="C2" s="393"/>
      <c r="D2" s="393"/>
      <c r="E2" s="393"/>
      <c r="F2" s="393"/>
      <c r="G2" s="374"/>
      <c r="H2" s="374"/>
      <c r="I2" s="374"/>
      <c r="J2" s="374"/>
    </row>
    <row r="3" spans="1:10" x14ac:dyDescent="0.3">
      <c r="A3" s="416"/>
      <c r="B3" s="417"/>
      <c r="C3" s="417"/>
      <c r="D3" s="417"/>
      <c r="E3" s="417"/>
      <c r="F3" s="417"/>
      <c r="G3" s="417"/>
      <c r="H3" s="417"/>
      <c r="I3" s="102"/>
      <c r="J3" s="102"/>
    </row>
    <row r="4" spans="1:10" ht="15.6" x14ac:dyDescent="0.3">
      <c r="A4" s="103"/>
      <c r="B4" s="103" t="s">
        <v>2</v>
      </c>
      <c r="C4" s="103" t="s">
        <v>3</v>
      </c>
      <c r="D4" s="103" t="s">
        <v>4</v>
      </c>
      <c r="E4" s="103" t="s">
        <v>5</v>
      </c>
      <c r="F4" s="103" t="s">
        <v>83</v>
      </c>
      <c r="G4" s="17"/>
      <c r="H4" s="17"/>
      <c r="I4" s="17"/>
      <c r="J4" s="17"/>
    </row>
    <row r="5" spans="1:10" ht="30.6" x14ac:dyDescent="0.3">
      <c r="A5" s="104"/>
      <c r="B5" s="105"/>
      <c r="C5" s="105"/>
      <c r="D5" s="106" t="s">
        <v>44</v>
      </c>
      <c r="E5" s="107" t="s">
        <v>123</v>
      </c>
      <c r="F5" s="106" t="s">
        <v>124</v>
      </c>
      <c r="G5" s="17"/>
      <c r="H5" s="17"/>
      <c r="I5" s="17"/>
      <c r="J5" s="17"/>
    </row>
    <row r="6" spans="1:10" x14ac:dyDescent="0.3">
      <c r="A6" s="104">
        <v>1</v>
      </c>
      <c r="B6" s="108">
        <v>1</v>
      </c>
      <c r="C6" s="108"/>
      <c r="D6" s="109" t="s">
        <v>125</v>
      </c>
      <c r="E6" s="110">
        <v>6</v>
      </c>
      <c r="F6" s="110">
        <v>50</v>
      </c>
      <c r="G6" s="17"/>
      <c r="H6" s="17"/>
      <c r="I6" s="17"/>
      <c r="J6" s="17"/>
    </row>
    <row r="7" spans="1:10" ht="24.6" x14ac:dyDescent="0.3">
      <c r="A7" s="104">
        <v>2</v>
      </c>
      <c r="B7" s="108"/>
      <c r="C7" s="111" t="s">
        <v>126</v>
      </c>
      <c r="D7" s="112" t="s">
        <v>127</v>
      </c>
      <c r="E7" s="113">
        <v>3</v>
      </c>
      <c r="F7" s="113"/>
      <c r="G7" s="17"/>
      <c r="H7" s="17"/>
      <c r="I7" s="17"/>
      <c r="J7" s="17"/>
    </row>
    <row r="8" spans="1:10" x14ac:dyDescent="0.3">
      <c r="A8" s="104"/>
      <c r="B8" s="108"/>
      <c r="C8" s="114" t="s">
        <v>128</v>
      </c>
      <c r="D8" s="115" t="s">
        <v>129</v>
      </c>
      <c r="E8" s="113">
        <v>1</v>
      </c>
      <c r="F8" s="113"/>
      <c r="G8" s="17"/>
      <c r="H8" s="17"/>
      <c r="I8" s="17"/>
      <c r="J8" s="17"/>
    </row>
    <row r="9" spans="1:10" x14ac:dyDescent="0.3">
      <c r="A9" s="104">
        <v>3</v>
      </c>
      <c r="B9" s="108"/>
      <c r="C9" s="116" t="s">
        <v>130</v>
      </c>
      <c r="D9" s="115" t="s">
        <v>131</v>
      </c>
      <c r="E9" s="117">
        <v>1</v>
      </c>
      <c r="F9" s="117"/>
      <c r="G9" s="17"/>
      <c r="H9" s="17"/>
      <c r="I9" s="17"/>
      <c r="J9" s="17"/>
    </row>
    <row r="10" spans="1:10" x14ac:dyDescent="0.3">
      <c r="A10" s="104">
        <v>4</v>
      </c>
      <c r="B10" s="108"/>
      <c r="C10" s="116" t="s">
        <v>130</v>
      </c>
      <c r="D10" s="115" t="s">
        <v>132</v>
      </c>
      <c r="E10" s="117">
        <v>1</v>
      </c>
      <c r="F10" s="117"/>
      <c r="G10" s="17"/>
      <c r="H10" s="17"/>
      <c r="I10" s="17"/>
      <c r="J10" s="17"/>
    </row>
    <row r="11" spans="1:10" x14ac:dyDescent="0.3">
      <c r="A11" s="104">
        <v>5</v>
      </c>
      <c r="B11" s="108"/>
      <c r="C11" s="116" t="s">
        <v>133</v>
      </c>
      <c r="D11" s="118" t="s">
        <v>683</v>
      </c>
      <c r="E11" s="117">
        <v>0</v>
      </c>
      <c r="F11" s="117">
        <v>20</v>
      </c>
      <c r="G11" s="17"/>
      <c r="H11" s="17"/>
      <c r="I11" s="17"/>
      <c r="J11" s="17"/>
    </row>
    <row r="12" spans="1:10" x14ac:dyDescent="0.3">
      <c r="A12" s="104">
        <v>7</v>
      </c>
      <c r="B12" s="108"/>
      <c r="C12" s="119" t="s">
        <v>134</v>
      </c>
      <c r="D12" s="118" t="s">
        <v>135</v>
      </c>
      <c r="E12" s="117">
        <v>0</v>
      </c>
      <c r="F12" s="120">
        <v>30</v>
      </c>
      <c r="G12" s="17"/>
      <c r="H12" s="17"/>
      <c r="I12" s="17"/>
      <c r="J12" s="17"/>
    </row>
    <row r="13" spans="1:10" ht="24" x14ac:dyDescent="0.3">
      <c r="A13" s="104">
        <v>8</v>
      </c>
      <c r="B13" s="108"/>
      <c r="C13" s="119" t="s">
        <v>136</v>
      </c>
      <c r="D13" s="121" t="s">
        <v>137</v>
      </c>
      <c r="E13" s="122">
        <v>7</v>
      </c>
      <c r="F13" s="120"/>
      <c r="G13" s="17"/>
      <c r="H13" s="17"/>
      <c r="I13" s="17"/>
      <c r="J13" s="17"/>
    </row>
    <row r="14" spans="1:10" x14ac:dyDescent="0.3">
      <c r="A14" s="104"/>
      <c r="B14" s="108"/>
      <c r="C14" s="119"/>
      <c r="D14" s="121" t="s">
        <v>138</v>
      </c>
      <c r="E14" s="122">
        <v>17</v>
      </c>
      <c r="F14" s="120"/>
      <c r="G14" s="17"/>
      <c r="H14" s="17"/>
      <c r="I14" s="17"/>
      <c r="J14" s="17"/>
    </row>
    <row r="15" spans="1:10" x14ac:dyDescent="0.3">
      <c r="A15" s="104">
        <v>9</v>
      </c>
      <c r="B15" s="108">
        <v>2</v>
      </c>
      <c r="C15" s="119"/>
      <c r="D15" s="118" t="s">
        <v>139</v>
      </c>
      <c r="E15" s="117">
        <v>11</v>
      </c>
      <c r="F15" s="120"/>
      <c r="G15" s="17"/>
      <c r="H15" s="17"/>
      <c r="I15" s="17"/>
      <c r="J15" s="17"/>
    </row>
    <row r="16" spans="1:10" x14ac:dyDescent="0.3">
      <c r="A16" s="104">
        <v>10</v>
      </c>
      <c r="B16" s="108">
        <v>3</v>
      </c>
      <c r="C16" s="119"/>
      <c r="D16" s="118" t="s">
        <v>140</v>
      </c>
      <c r="E16" s="117">
        <v>6</v>
      </c>
      <c r="F16" s="120"/>
      <c r="G16" s="17"/>
      <c r="H16" s="17"/>
      <c r="I16" s="17"/>
      <c r="J16" s="17"/>
    </row>
    <row r="17" spans="1:6" x14ac:dyDescent="0.3">
      <c r="A17" s="104">
        <v>11</v>
      </c>
      <c r="B17" s="108">
        <v>4</v>
      </c>
      <c r="C17" s="123"/>
      <c r="D17" s="124" t="s">
        <v>141</v>
      </c>
      <c r="E17" s="122">
        <v>6</v>
      </c>
      <c r="F17" s="117"/>
    </row>
    <row r="18" spans="1:6" x14ac:dyDescent="0.3">
      <c r="A18" s="104">
        <v>12</v>
      </c>
      <c r="B18" s="108"/>
      <c r="C18" s="123"/>
      <c r="D18" s="124" t="s">
        <v>142</v>
      </c>
      <c r="E18" s="122">
        <v>36</v>
      </c>
      <c r="F18" s="122">
        <v>50</v>
      </c>
    </row>
    <row r="19" spans="1:6" ht="17.399999999999999" x14ac:dyDescent="0.3">
      <c r="A19" s="125"/>
      <c r="B19" s="126"/>
      <c r="C19" s="126"/>
      <c r="D19" s="125"/>
      <c r="E19" s="125"/>
      <c r="F19" s="125"/>
    </row>
    <row r="20" spans="1:6" x14ac:dyDescent="0.3">
      <c r="A20" s="17"/>
      <c r="B20" s="17"/>
      <c r="C20" s="17"/>
      <c r="D20" s="17"/>
      <c r="E20" s="17"/>
      <c r="F20" s="17"/>
    </row>
  </sheetData>
  <mergeCells count="3">
    <mergeCell ref="A1:F1"/>
    <mergeCell ref="A2:F2"/>
    <mergeCell ref="A3:H3"/>
  </mergeCells>
  <pageMargins left="0.7" right="0.7" top="0.75" bottom="0.75" header="0.3" footer="0.3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I19" sqref="I19"/>
    </sheetView>
  </sheetViews>
  <sheetFormatPr defaultRowHeight="14.4" x14ac:dyDescent="0.3"/>
  <cols>
    <col min="1" max="1" width="3.6640625" customWidth="1"/>
    <col min="2" max="2" width="7.33203125" customWidth="1"/>
    <col min="3" max="3" width="9.109375" customWidth="1"/>
    <col min="4" max="4" width="54.5546875" customWidth="1"/>
    <col min="5" max="5" width="13.88671875" customWidth="1"/>
    <col min="257" max="257" width="3.6640625" customWidth="1"/>
    <col min="258" max="258" width="7.33203125" customWidth="1"/>
    <col min="259" max="259" width="9.109375" customWidth="1"/>
    <col min="260" max="260" width="71" customWidth="1"/>
    <col min="261" max="261" width="34.44140625" customWidth="1"/>
    <col min="513" max="513" width="3.6640625" customWidth="1"/>
    <col min="514" max="514" width="7.33203125" customWidth="1"/>
    <col min="515" max="515" width="9.109375" customWidth="1"/>
    <col min="516" max="516" width="71" customWidth="1"/>
    <col min="517" max="517" width="34.44140625" customWidth="1"/>
    <col min="769" max="769" width="3.6640625" customWidth="1"/>
    <col min="770" max="770" width="7.33203125" customWidth="1"/>
    <col min="771" max="771" width="9.109375" customWidth="1"/>
    <col min="772" max="772" width="71" customWidth="1"/>
    <col min="773" max="773" width="34.44140625" customWidth="1"/>
    <col min="1025" max="1025" width="3.6640625" customWidth="1"/>
    <col min="1026" max="1026" width="7.33203125" customWidth="1"/>
    <col min="1027" max="1027" width="9.109375" customWidth="1"/>
    <col min="1028" max="1028" width="71" customWidth="1"/>
    <col min="1029" max="1029" width="34.44140625" customWidth="1"/>
    <col min="1281" max="1281" width="3.6640625" customWidth="1"/>
    <col min="1282" max="1282" width="7.33203125" customWidth="1"/>
    <col min="1283" max="1283" width="9.109375" customWidth="1"/>
    <col min="1284" max="1284" width="71" customWidth="1"/>
    <col min="1285" max="1285" width="34.44140625" customWidth="1"/>
    <col min="1537" max="1537" width="3.6640625" customWidth="1"/>
    <col min="1538" max="1538" width="7.33203125" customWidth="1"/>
    <col min="1539" max="1539" width="9.109375" customWidth="1"/>
    <col min="1540" max="1540" width="71" customWidth="1"/>
    <col min="1541" max="1541" width="34.44140625" customWidth="1"/>
    <col min="1793" max="1793" width="3.6640625" customWidth="1"/>
    <col min="1794" max="1794" width="7.33203125" customWidth="1"/>
    <col min="1795" max="1795" width="9.109375" customWidth="1"/>
    <col min="1796" max="1796" width="71" customWidth="1"/>
    <col min="1797" max="1797" width="34.44140625" customWidth="1"/>
    <col min="2049" max="2049" width="3.6640625" customWidth="1"/>
    <col min="2050" max="2050" width="7.33203125" customWidth="1"/>
    <col min="2051" max="2051" width="9.109375" customWidth="1"/>
    <col min="2052" max="2052" width="71" customWidth="1"/>
    <col min="2053" max="2053" width="34.44140625" customWidth="1"/>
    <col min="2305" max="2305" width="3.6640625" customWidth="1"/>
    <col min="2306" max="2306" width="7.33203125" customWidth="1"/>
    <col min="2307" max="2307" width="9.109375" customWidth="1"/>
    <col min="2308" max="2308" width="71" customWidth="1"/>
    <col min="2309" max="2309" width="34.44140625" customWidth="1"/>
    <col min="2561" max="2561" width="3.6640625" customWidth="1"/>
    <col min="2562" max="2562" width="7.33203125" customWidth="1"/>
    <col min="2563" max="2563" width="9.109375" customWidth="1"/>
    <col min="2564" max="2564" width="71" customWidth="1"/>
    <col min="2565" max="2565" width="34.44140625" customWidth="1"/>
    <col min="2817" max="2817" width="3.6640625" customWidth="1"/>
    <col min="2818" max="2818" width="7.33203125" customWidth="1"/>
    <col min="2819" max="2819" width="9.109375" customWidth="1"/>
    <col min="2820" max="2820" width="71" customWidth="1"/>
    <col min="2821" max="2821" width="34.44140625" customWidth="1"/>
    <col min="3073" max="3073" width="3.6640625" customWidth="1"/>
    <col min="3074" max="3074" width="7.33203125" customWidth="1"/>
    <col min="3075" max="3075" width="9.109375" customWidth="1"/>
    <col min="3076" max="3076" width="71" customWidth="1"/>
    <col min="3077" max="3077" width="34.44140625" customWidth="1"/>
    <col min="3329" max="3329" width="3.6640625" customWidth="1"/>
    <col min="3330" max="3330" width="7.33203125" customWidth="1"/>
    <col min="3331" max="3331" width="9.109375" customWidth="1"/>
    <col min="3332" max="3332" width="71" customWidth="1"/>
    <col min="3333" max="3333" width="34.44140625" customWidth="1"/>
    <col min="3585" max="3585" width="3.6640625" customWidth="1"/>
    <col min="3586" max="3586" width="7.33203125" customWidth="1"/>
    <col min="3587" max="3587" width="9.109375" customWidth="1"/>
    <col min="3588" max="3588" width="71" customWidth="1"/>
    <col min="3589" max="3589" width="34.44140625" customWidth="1"/>
    <col min="3841" max="3841" width="3.6640625" customWidth="1"/>
    <col min="3842" max="3842" width="7.33203125" customWidth="1"/>
    <col min="3843" max="3843" width="9.109375" customWidth="1"/>
    <col min="3844" max="3844" width="71" customWidth="1"/>
    <col min="3845" max="3845" width="34.44140625" customWidth="1"/>
    <col min="4097" max="4097" width="3.6640625" customWidth="1"/>
    <col min="4098" max="4098" width="7.33203125" customWidth="1"/>
    <col min="4099" max="4099" width="9.109375" customWidth="1"/>
    <col min="4100" max="4100" width="71" customWidth="1"/>
    <col min="4101" max="4101" width="34.44140625" customWidth="1"/>
    <col min="4353" max="4353" width="3.6640625" customWidth="1"/>
    <col min="4354" max="4354" width="7.33203125" customWidth="1"/>
    <col min="4355" max="4355" width="9.109375" customWidth="1"/>
    <col min="4356" max="4356" width="71" customWidth="1"/>
    <col min="4357" max="4357" width="34.44140625" customWidth="1"/>
    <col min="4609" max="4609" width="3.6640625" customWidth="1"/>
    <col min="4610" max="4610" width="7.33203125" customWidth="1"/>
    <col min="4611" max="4611" width="9.109375" customWidth="1"/>
    <col min="4612" max="4612" width="71" customWidth="1"/>
    <col min="4613" max="4613" width="34.44140625" customWidth="1"/>
    <col min="4865" max="4865" width="3.6640625" customWidth="1"/>
    <col min="4866" max="4866" width="7.33203125" customWidth="1"/>
    <col min="4867" max="4867" width="9.109375" customWidth="1"/>
    <col min="4868" max="4868" width="71" customWidth="1"/>
    <col min="4869" max="4869" width="34.44140625" customWidth="1"/>
    <col min="5121" max="5121" width="3.6640625" customWidth="1"/>
    <col min="5122" max="5122" width="7.33203125" customWidth="1"/>
    <col min="5123" max="5123" width="9.109375" customWidth="1"/>
    <col min="5124" max="5124" width="71" customWidth="1"/>
    <col min="5125" max="5125" width="34.44140625" customWidth="1"/>
    <col min="5377" max="5377" width="3.6640625" customWidth="1"/>
    <col min="5378" max="5378" width="7.33203125" customWidth="1"/>
    <col min="5379" max="5379" width="9.109375" customWidth="1"/>
    <col min="5380" max="5380" width="71" customWidth="1"/>
    <col min="5381" max="5381" width="34.44140625" customWidth="1"/>
    <col min="5633" max="5633" width="3.6640625" customWidth="1"/>
    <col min="5634" max="5634" width="7.33203125" customWidth="1"/>
    <col min="5635" max="5635" width="9.109375" customWidth="1"/>
    <col min="5636" max="5636" width="71" customWidth="1"/>
    <col min="5637" max="5637" width="34.44140625" customWidth="1"/>
    <col min="5889" max="5889" width="3.6640625" customWidth="1"/>
    <col min="5890" max="5890" width="7.33203125" customWidth="1"/>
    <col min="5891" max="5891" width="9.109375" customWidth="1"/>
    <col min="5892" max="5892" width="71" customWidth="1"/>
    <col min="5893" max="5893" width="34.44140625" customWidth="1"/>
    <col min="6145" max="6145" width="3.6640625" customWidth="1"/>
    <col min="6146" max="6146" width="7.33203125" customWidth="1"/>
    <col min="6147" max="6147" width="9.109375" customWidth="1"/>
    <col min="6148" max="6148" width="71" customWidth="1"/>
    <col min="6149" max="6149" width="34.44140625" customWidth="1"/>
    <col min="6401" max="6401" width="3.6640625" customWidth="1"/>
    <col min="6402" max="6402" width="7.33203125" customWidth="1"/>
    <col min="6403" max="6403" width="9.109375" customWidth="1"/>
    <col min="6404" max="6404" width="71" customWidth="1"/>
    <col min="6405" max="6405" width="34.44140625" customWidth="1"/>
    <col min="6657" max="6657" width="3.6640625" customWidth="1"/>
    <col min="6658" max="6658" width="7.33203125" customWidth="1"/>
    <col min="6659" max="6659" width="9.109375" customWidth="1"/>
    <col min="6660" max="6660" width="71" customWidth="1"/>
    <col min="6661" max="6661" width="34.44140625" customWidth="1"/>
    <col min="6913" max="6913" width="3.6640625" customWidth="1"/>
    <col min="6914" max="6914" width="7.33203125" customWidth="1"/>
    <col min="6915" max="6915" width="9.109375" customWidth="1"/>
    <col min="6916" max="6916" width="71" customWidth="1"/>
    <col min="6917" max="6917" width="34.44140625" customWidth="1"/>
    <col min="7169" max="7169" width="3.6640625" customWidth="1"/>
    <col min="7170" max="7170" width="7.33203125" customWidth="1"/>
    <col min="7171" max="7171" width="9.109375" customWidth="1"/>
    <col min="7172" max="7172" width="71" customWidth="1"/>
    <col min="7173" max="7173" width="34.44140625" customWidth="1"/>
    <col min="7425" max="7425" width="3.6640625" customWidth="1"/>
    <col min="7426" max="7426" width="7.33203125" customWidth="1"/>
    <col min="7427" max="7427" width="9.109375" customWidth="1"/>
    <col min="7428" max="7428" width="71" customWidth="1"/>
    <col min="7429" max="7429" width="34.44140625" customWidth="1"/>
    <col min="7681" max="7681" width="3.6640625" customWidth="1"/>
    <col min="7682" max="7682" width="7.33203125" customWidth="1"/>
    <col min="7683" max="7683" width="9.109375" customWidth="1"/>
    <col min="7684" max="7684" width="71" customWidth="1"/>
    <col min="7685" max="7685" width="34.44140625" customWidth="1"/>
    <col min="7937" max="7937" width="3.6640625" customWidth="1"/>
    <col min="7938" max="7938" width="7.33203125" customWidth="1"/>
    <col min="7939" max="7939" width="9.109375" customWidth="1"/>
    <col min="7940" max="7940" width="71" customWidth="1"/>
    <col min="7941" max="7941" width="34.44140625" customWidth="1"/>
    <col min="8193" max="8193" width="3.6640625" customWidth="1"/>
    <col min="8194" max="8194" width="7.33203125" customWidth="1"/>
    <col min="8195" max="8195" width="9.109375" customWidth="1"/>
    <col min="8196" max="8196" width="71" customWidth="1"/>
    <col min="8197" max="8197" width="34.44140625" customWidth="1"/>
    <col min="8449" max="8449" width="3.6640625" customWidth="1"/>
    <col min="8450" max="8450" width="7.33203125" customWidth="1"/>
    <col min="8451" max="8451" width="9.109375" customWidth="1"/>
    <col min="8452" max="8452" width="71" customWidth="1"/>
    <col min="8453" max="8453" width="34.44140625" customWidth="1"/>
    <col min="8705" max="8705" width="3.6640625" customWidth="1"/>
    <col min="8706" max="8706" width="7.33203125" customWidth="1"/>
    <col min="8707" max="8707" width="9.109375" customWidth="1"/>
    <col min="8708" max="8708" width="71" customWidth="1"/>
    <col min="8709" max="8709" width="34.44140625" customWidth="1"/>
    <col min="8961" max="8961" width="3.6640625" customWidth="1"/>
    <col min="8962" max="8962" width="7.33203125" customWidth="1"/>
    <col min="8963" max="8963" width="9.109375" customWidth="1"/>
    <col min="8964" max="8964" width="71" customWidth="1"/>
    <col min="8965" max="8965" width="34.44140625" customWidth="1"/>
    <col min="9217" max="9217" width="3.6640625" customWidth="1"/>
    <col min="9218" max="9218" width="7.33203125" customWidth="1"/>
    <col min="9219" max="9219" width="9.109375" customWidth="1"/>
    <col min="9220" max="9220" width="71" customWidth="1"/>
    <col min="9221" max="9221" width="34.44140625" customWidth="1"/>
    <col min="9473" max="9473" width="3.6640625" customWidth="1"/>
    <col min="9474" max="9474" width="7.33203125" customWidth="1"/>
    <col min="9475" max="9475" width="9.109375" customWidth="1"/>
    <col min="9476" max="9476" width="71" customWidth="1"/>
    <col min="9477" max="9477" width="34.44140625" customWidth="1"/>
    <col min="9729" max="9729" width="3.6640625" customWidth="1"/>
    <col min="9730" max="9730" width="7.33203125" customWidth="1"/>
    <col min="9731" max="9731" width="9.109375" customWidth="1"/>
    <col min="9732" max="9732" width="71" customWidth="1"/>
    <col min="9733" max="9733" width="34.44140625" customWidth="1"/>
    <col min="9985" max="9985" width="3.6640625" customWidth="1"/>
    <col min="9986" max="9986" width="7.33203125" customWidth="1"/>
    <col min="9987" max="9987" width="9.109375" customWidth="1"/>
    <col min="9988" max="9988" width="71" customWidth="1"/>
    <col min="9989" max="9989" width="34.44140625" customWidth="1"/>
    <col min="10241" max="10241" width="3.6640625" customWidth="1"/>
    <col min="10242" max="10242" width="7.33203125" customWidth="1"/>
    <col min="10243" max="10243" width="9.109375" customWidth="1"/>
    <col min="10244" max="10244" width="71" customWidth="1"/>
    <col min="10245" max="10245" width="34.44140625" customWidth="1"/>
    <col min="10497" max="10497" width="3.6640625" customWidth="1"/>
    <col min="10498" max="10498" width="7.33203125" customWidth="1"/>
    <col min="10499" max="10499" width="9.109375" customWidth="1"/>
    <col min="10500" max="10500" width="71" customWidth="1"/>
    <col min="10501" max="10501" width="34.44140625" customWidth="1"/>
    <col min="10753" max="10753" width="3.6640625" customWidth="1"/>
    <col min="10754" max="10754" width="7.33203125" customWidth="1"/>
    <col min="10755" max="10755" width="9.109375" customWidth="1"/>
    <col min="10756" max="10756" width="71" customWidth="1"/>
    <col min="10757" max="10757" width="34.44140625" customWidth="1"/>
    <col min="11009" max="11009" width="3.6640625" customWidth="1"/>
    <col min="11010" max="11010" width="7.33203125" customWidth="1"/>
    <col min="11011" max="11011" width="9.109375" customWidth="1"/>
    <col min="11012" max="11012" width="71" customWidth="1"/>
    <col min="11013" max="11013" width="34.44140625" customWidth="1"/>
    <col min="11265" max="11265" width="3.6640625" customWidth="1"/>
    <col min="11266" max="11266" width="7.33203125" customWidth="1"/>
    <col min="11267" max="11267" width="9.109375" customWidth="1"/>
    <col min="11268" max="11268" width="71" customWidth="1"/>
    <col min="11269" max="11269" width="34.44140625" customWidth="1"/>
    <col min="11521" max="11521" width="3.6640625" customWidth="1"/>
    <col min="11522" max="11522" width="7.33203125" customWidth="1"/>
    <col min="11523" max="11523" width="9.109375" customWidth="1"/>
    <col min="11524" max="11524" width="71" customWidth="1"/>
    <col min="11525" max="11525" width="34.44140625" customWidth="1"/>
    <col min="11777" max="11777" width="3.6640625" customWidth="1"/>
    <col min="11778" max="11778" width="7.33203125" customWidth="1"/>
    <col min="11779" max="11779" width="9.109375" customWidth="1"/>
    <col min="11780" max="11780" width="71" customWidth="1"/>
    <col min="11781" max="11781" width="34.44140625" customWidth="1"/>
    <col min="12033" max="12033" width="3.6640625" customWidth="1"/>
    <col min="12034" max="12034" width="7.33203125" customWidth="1"/>
    <col min="12035" max="12035" width="9.109375" customWidth="1"/>
    <col min="12036" max="12036" width="71" customWidth="1"/>
    <col min="12037" max="12037" width="34.44140625" customWidth="1"/>
    <col min="12289" max="12289" width="3.6640625" customWidth="1"/>
    <col min="12290" max="12290" width="7.33203125" customWidth="1"/>
    <col min="12291" max="12291" width="9.109375" customWidth="1"/>
    <col min="12292" max="12292" width="71" customWidth="1"/>
    <col min="12293" max="12293" width="34.44140625" customWidth="1"/>
    <col min="12545" max="12545" width="3.6640625" customWidth="1"/>
    <col min="12546" max="12546" width="7.33203125" customWidth="1"/>
    <col min="12547" max="12547" width="9.109375" customWidth="1"/>
    <col min="12548" max="12548" width="71" customWidth="1"/>
    <col min="12549" max="12549" width="34.44140625" customWidth="1"/>
    <col min="12801" max="12801" width="3.6640625" customWidth="1"/>
    <col min="12802" max="12802" width="7.33203125" customWidth="1"/>
    <col min="12803" max="12803" width="9.109375" customWidth="1"/>
    <col min="12804" max="12804" width="71" customWidth="1"/>
    <col min="12805" max="12805" width="34.44140625" customWidth="1"/>
    <col min="13057" max="13057" width="3.6640625" customWidth="1"/>
    <col min="13058" max="13058" width="7.33203125" customWidth="1"/>
    <col min="13059" max="13059" width="9.109375" customWidth="1"/>
    <col min="13060" max="13060" width="71" customWidth="1"/>
    <col min="13061" max="13061" width="34.44140625" customWidth="1"/>
    <col min="13313" max="13313" width="3.6640625" customWidth="1"/>
    <col min="13314" max="13314" width="7.33203125" customWidth="1"/>
    <col min="13315" max="13315" width="9.109375" customWidth="1"/>
    <col min="13316" max="13316" width="71" customWidth="1"/>
    <col min="13317" max="13317" width="34.44140625" customWidth="1"/>
    <col min="13569" max="13569" width="3.6640625" customWidth="1"/>
    <col min="13570" max="13570" width="7.33203125" customWidth="1"/>
    <col min="13571" max="13571" width="9.109375" customWidth="1"/>
    <col min="13572" max="13572" width="71" customWidth="1"/>
    <col min="13573" max="13573" width="34.44140625" customWidth="1"/>
    <col min="13825" max="13825" width="3.6640625" customWidth="1"/>
    <col min="13826" max="13826" width="7.33203125" customWidth="1"/>
    <col min="13827" max="13827" width="9.109375" customWidth="1"/>
    <col min="13828" max="13828" width="71" customWidth="1"/>
    <col min="13829" max="13829" width="34.44140625" customWidth="1"/>
    <col min="14081" max="14081" width="3.6640625" customWidth="1"/>
    <col min="14082" max="14082" width="7.33203125" customWidth="1"/>
    <col min="14083" max="14083" width="9.109375" customWidth="1"/>
    <col min="14084" max="14084" width="71" customWidth="1"/>
    <col min="14085" max="14085" width="34.44140625" customWidth="1"/>
    <col min="14337" max="14337" width="3.6640625" customWidth="1"/>
    <col min="14338" max="14338" width="7.33203125" customWidth="1"/>
    <col min="14339" max="14339" width="9.109375" customWidth="1"/>
    <col min="14340" max="14340" width="71" customWidth="1"/>
    <col min="14341" max="14341" width="34.44140625" customWidth="1"/>
    <col min="14593" max="14593" width="3.6640625" customWidth="1"/>
    <col min="14594" max="14594" width="7.33203125" customWidth="1"/>
    <col min="14595" max="14595" width="9.109375" customWidth="1"/>
    <col min="14596" max="14596" width="71" customWidth="1"/>
    <col min="14597" max="14597" width="34.44140625" customWidth="1"/>
    <col min="14849" max="14849" width="3.6640625" customWidth="1"/>
    <col min="14850" max="14850" width="7.33203125" customWidth="1"/>
    <col min="14851" max="14851" width="9.109375" customWidth="1"/>
    <col min="14852" max="14852" width="71" customWidth="1"/>
    <col min="14853" max="14853" width="34.44140625" customWidth="1"/>
    <col min="15105" max="15105" width="3.6640625" customWidth="1"/>
    <col min="15106" max="15106" width="7.33203125" customWidth="1"/>
    <col min="15107" max="15107" width="9.109375" customWidth="1"/>
    <col min="15108" max="15108" width="71" customWidth="1"/>
    <col min="15109" max="15109" width="34.44140625" customWidth="1"/>
    <col min="15361" max="15361" width="3.6640625" customWidth="1"/>
    <col min="15362" max="15362" width="7.33203125" customWidth="1"/>
    <col min="15363" max="15363" width="9.109375" customWidth="1"/>
    <col min="15364" max="15364" width="71" customWidth="1"/>
    <col min="15365" max="15365" width="34.44140625" customWidth="1"/>
    <col min="15617" max="15617" width="3.6640625" customWidth="1"/>
    <col min="15618" max="15618" width="7.33203125" customWidth="1"/>
    <col min="15619" max="15619" width="9.109375" customWidth="1"/>
    <col min="15620" max="15620" width="71" customWidth="1"/>
    <col min="15621" max="15621" width="34.44140625" customWidth="1"/>
    <col min="15873" max="15873" width="3.6640625" customWidth="1"/>
    <col min="15874" max="15874" width="7.33203125" customWidth="1"/>
    <col min="15875" max="15875" width="9.109375" customWidth="1"/>
    <col min="15876" max="15876" width="71" customWidth="1"/>
    <col min="15877" max="15877" width="34.44140625" customWidth="1"/>
    <col min="16129" max="16129" width="3.6640625" customWidth="1"/>
    <col min="16130" max="16130" width="7.33203125" customWidth="1"/>
    <col min="16131" max="16131" width="9.109375" customWidth="1"/>
    <col min="16132" max="16132" width="71" customWidth="1"/>
    <col min="16133" max="16133" width="34.44140625" customWidth="1"/>
  </cols>
  <sheetData>
    <row r="1" spans="1:5" x14ac:dyDescent="0.3">
      <c r="A1" s="414" t="s">
        <v>712</v>
      </c>
      <c r="B1" s="414"/>
      <c r="C1" s="414"/>
      <c r="D1" s="414"/>
      <c r="E1" s="414"/>
    </row>
    <row r="2" spans="1:5" x14ac:dyDescent="0.3">
      <c r="A2" s="418" t="s">
        <v>143</v>
      </c>
      <c r="B2" s="419"/>
      <c r="C2" s="419"/>
      <c r="D2" s="419"/>
      <c r="E2" s="420"/>
    </row>
    <row r="3" spans="1:5" x14ac:dyDescent="0.3">
      <c r="A3" s="127"/>
      <c r="B3" s="127"/>
      <c r="C3" s="127"/>
      <c r="D3" s="127"/>
      <c r="E3" s="127" t="s">
        <v>41</v>
      </c>
    </row>
    <row r="4" spans="1:5" s="130" customFormat="1" ht="13.2" x14ac:dyDescent="0.25">
      <c r="A4" s="128"/>
      <c r="B4" s="128" t="s">
        <v>2</v>
      </c>
      <c r="C4" s="128" t="s">
        <v>3</v>
      </c>
      <c r="D4" s="129" t="s">
        <v>4</v>
      </c>
      <c r="E4" s="129" t="s">
        <v>5</v>
      </c>
    </row>
    <row r="5" spans="1:5" x14ac:dyDescent="0.3">
      <c r="A5" s="372"/>
      <c r="B5" s="372"/>
      <c r="C5" s="372"/>
      <c r="D5" s="129" t="s">
        <v>144</v>
      </c>
      <c r="E5" s="4" t="s">
        <v>680</v>
      </c>
    </row>
    <row r="6" spans="1:5" x14ac:dyDescent="0.3">
      <c r="A6" s="131">
        <v>1</v>
      </c>
      <c r="B6" s="131">
        <v>1</v>
      </c>
      <c r="C6" s="131"/>
      <c r="D6" s="131" t="s">
        <v>145</v>
      </c>
      <c r="E6" s="132">
        <v>21675000</v>
      </c>
    </row>
    <row r="7" spans="1:5" x14ac:dyDescent="0.3">
      <c r="A7" s="131">
        <v>2</v>
      </c>
      <c r="B7" s="131"/>
      <c r="C7" s="373" t="s">
        <v>146</v>
      </c>
      <c r="D7" s="131" t="s">
        <v>147</v>
      </c>
      <c r="E7" s="133">
        <v>3500000</v>
      </c>
    </row>
    <row r="8" spans="1:5" x14ac:dyDescent="0.3">
      <c r="A8" s="131">
        <v>3</v>
      </c>
      <c r="B8" s="131"/>
      <c r="C8" s="131" t="s">
        <v>148</v>
      </c>
      <c r="D8" s="131" t="s">
        <v>149</v>
      </c>
      <c r="E8" s="133">
        <v>18000000</v>
      </c>
    </row>
    <row r="9" spans="1:5" x14ac:dyDescent="0.3">
      <c r="A9" s="131">
        <v>4</v>
      </c>
      <c r="B9" s="131">
        <v>2</v>
      </c>
      <c r="C9" s="131"/>
      <c r="D9" s="134" t="s">
        <v>150</v>
      </c>
      <c r="E9" s="133"/>
    </row>
    <row r="10" spans="1:5" x14ac:dyDescent="0.3">
      <c r="A10" s="131">
        <v>5</v>
      </c>
      <c r="B10" s="131">
        <v>3</v>
      </c>
      <c r="C10" s="131"/>
      <c r="D10" s="134" t="s">
        <v>151</v>
      </c>
      <c r="E10" s="132">
        <v>175000</v>
      </c>
    </row>
    <row r="11" spans="1:5" ht="27" x14ac:dyDescent="0.3">
      <c r="A11" s="131">
        <v>6</v>
      </c>
      <c r="B11" s="131">
        <v>4</v>
      </c>
      <c r="C11" s="131"/>
      <c r="D11" s="135" t="s">
        <v>152</v>
      </c>
      <c r="E11" s="132">
        <v>15000000</v>
      </c>
    </row>
    <row r="12" spans="1:5" x14ac:dyDescent="0.3">
      <c r="A12" s="131">
        <v>7</v>
      </c>
      <c r="B12" s="131">
        <v>5</v>
      </c>
      <c r="C12" s="131"/>
      <c r="D12" s="134" t="s">
        <v>153</v>
      </c>
      <c r="E12" s="133"/>
    </row>
    <row r="13" spans="1:5" x14ac:dyDescent="0.3">
      <c r="A13" s="131">
        <v>8</v>
      </c>
      <c r="B13" s="131">
        <v>6</v>
      </c>
      <c r="C13" s="131"/>
      <c r="D13" s="134" t="s">
        <v>154</v>
      </c>
      <c r="E13" s="133"/>
    </row>
    <row r="14" spans="1:5" x14ac:dyDescent="0.3">
      <c r="A14" s="131">
        <v>9</v>
      </c>
      <c r="B14" s="131">
        <v>7</v>
      </c>
      <c r="C14" s="131"/>
      <c r="D14" s="134" t="s">
        <v>155</v>
      </c>
      <c r="E14" s="133"/>
    </row>
    <row r="15" spans="1:5" x14ac:dyDescent="0.3">
      <c r="A15" s="421" t="s">
        <v>684</v>
      </c>
      <c r="B15" s="422"/>
      <c r="C15" s="422"/>
      <c r="D15" s="423"/>
      <c r="E15" s="132">
        <f>SUM(E7:E14)</f>
        <v>36675000</v>
      </c>
    </row>
  </sheetData>
  <mergeCells count="3">
    <mergeCell ref="A1:E1"/>
    <mergeCell ref="A2:E2"/>
    <mergeCell ref="A15:D15"/>
  </mergeCells>
  <pageMargins left="0.7" right="0.7" top="0.75" bottom="0.75" header="0.3" footer="0.3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I1"/>
    </sheetView>
  </sheetViews>
  <sheetFormatPr defaultRowHeight="14.4" x14ac:dyDescent="0.3"/>
  <cols>
    <col min="1" max="1" width="4.109375" customWidth="1"/>
    <col min="2" max="2" width="4.6640625" customWidth="1"/>
    <col min="3" max="3" width="3.5546875" customWidth="1"/>
    <col min="4" max="4" width="28.33203125" customWidth="1"/>
    <col min="5" max="5" width="19" customWidth="1"/>
    <col min="6" max="6" width="14.88671875" customWidth="1"/>
    <col min="7" max="7" width="15" customWidth="1"/>
    <col min="8" max="8" width="14.5546875" customWidth="1"/>
    <col min="9" max="9" width="15.33203125" customWidth="1"/>
    <col min="257" max="257" width="4.109375" customWidth="1"/>
    <col min="258" max="258" width="4.6640625" customWidth="1"/>
    <col min="259" max="259" width="3.5546875" customWidth="1"/>
    <col min="260" max="260" width="28.33203125" customWidth="1"/>
    <col min="261" max="261" width="19" customWidth="1"/>
    <col min="262" max="262" width="14.88671875" customWidth="1"/>
    <col min="263" max="263" width="15" customWidth="1"/>
    <col min="264" max="264" width="14.5546875" customWidth="1"/>
    <col min="265" max="265" width="15.33203125" customWidth="1"/>
    <col min="513" max="513" width="4.109375" customWidth="1"/>
    <col min="514" max="514" width="4.6640625" customWidth="1"/>
    <col min="515" max="515" width="3.5546875" customWidth="1"/>
    <col min="516" max="516" width="28.33203125" customWidth="1"/>
    <col min="517" max="517" width="19" customWidth="1"/>
    <col min="518" max="518" width="14.88671875" customWidth="1"/>
    <col min="519" max="519" width="15" customWidth="1"/>
    <col min="520" max="520" width="14.5546875" customWidth="1"/>
    <col min="521" max="521" width="15.33203125" customWidth="1"/>
    <col min="769" max="769" width="4.109375" customWidth="1"/>
    <col min="770" max="770" width="4.6640625" customWidth="1"/>
    <col min="771" max="771" width="3.5546875" customWidth="1"/>
    <col min="772" max="772" width="28.33203125" customWidth="1"/>
    <col min="773" max="773" width="19" customWidth="1"/>
    <col min="774" max="774" width="14.88671875" customWidth="1"/>
    <col min="775" max="775" width="15" customWidth="1"/>
    <col min="776" max="776" width="14.5546875" customWidth="1"/>
    <col min="777" max="777" width="15.33203125" customWidth="1"/>
    <col min="1025" max="1025" width="4.109375" customWidth="1"/>
    <col min="1026" max="1026" width="4.6640625" customWidth="1"/>
    <col min="1027" max="1027" width="3.5546875" customWidth="1"/>
    <col min="1028" max="1028" width="28.33203125" customWidth="1"/>
    <col min="1029" max="1029" width="19" customWidth="1"/>
    <col min="1030" max="1030" width="14.88671875" customWidth="1"/>
    <col min="1031" max="1031" width="15" customWidth="1"/>
    <col min="1032" max="1032" width="14.5546875" customWidth="1"/>
    <col min="1033" max="1033" width="15.33203125" customWidth="1"/>
    <col min="1281" max="1281" width="4.109375" customWidth="1"/>
    <col min="1282" max="1282" width="4.6640625" customWidth="1"/>
    <col min="1283" max="1283" width="3.5546875" customWidth="1"/>
    <col min="1284" max="1284" width="28.33203125" customWidth="1"/>
    <col min="1285" max="1285" width="19" customWidth="1"/>
    <col min="1286" max="1286" width="14.88671875" customWidth="1"/>
    <col min="1287" max="1287" width="15" customWidth="1"/>
    <col min="1288" max="1288" width="14.5546875" customWidth="1"/>
    <col min="1289" max="1289" width="15.33203125" customWidth="1"/>
    <col min="1537" max="1537" width="4.109375" customWidth="1"/>
    <col min="1538" max="1538" width="4.6640625" customWidth="1"/>
    <col min="1539" max="1539" width="3.5546875" customWidth="1"/>
    <col min="1540" max="1540" width="28.33203125" customWidth="1"/>
    <col min="1541" max="1541" width="19" customWidth="1"/>
    <col min="1542" max="1542" width="14.88671875" customWidth="1"/>
    <col min="1543" max="1543" width="15" customWidth="1"/>
    <col min="1544" max="1544" width="14.5546875" customWidth="1"/>
    <col min="1545" max="1545" width="15.33203125" customWidth="1"/>
    <col min="1793" max="1793" width="4.109375" customWidth="1"/>
    <col min="1794" max="1794" width="4.6640625" customWidth="1"/>
    <col min="1795" max="1795" width="3.5546875" customWidth="1"/>
    <col min="1796" max="1796" width="28.33203125" customWidth="1"/>
    <col min="1797" max="1797" width="19" customWidth="1"/>
    <col min="1798" max="1798" width="14.88671875" customWidth="1"/>
    <col min="1799" max="1799" width="15" customWidth="1"/>
    <col min="1800" max="1800" width="14.5546875" customWidth="1"/>
    <col min="1801" max="1801" width="15.33203125" customWidth="1"/>
    <col min="2049" max="2049" width="4.109375" customWidth="1"/>
    <col min="2050" max="2050" width="4.6640625" customWidth="1"/>
    <col min="2051" max="2051" width="3.5546875" customWidth="1"/>
    <col min="2052" max="2052" width="28.33203125" customWidth="1"/>
    <col min="2053" max="2053" width="19" customWidth="1"/>
    <col min="2054" max="2054" width="14.88671875" customWidth="1"/>
    <col min="2055" max="2055" width="15" customWidth="1"/>
    <col min="2056" max="2056" width="14.5546875" customWidth="1"/>
    <col min="2057" max="2057" width="15.33203125" customWidth="1"/>
    <col min="2305" max="2305" width="4.109375" customWidth="1"/>
    <col min="2306" max="2306" width="4.6640625" customWidth="1"/>
    <col min="2307" max="2307" width="3.5546875" customWidth="1"/>
    <col min="2308" max="2308" width="28.33203125" customWidth="1"/>
    <col min="2309" max="2309" width="19" customWidth="1"/>
    <col min="2310" max="2310" width="14.88671875" customWidth="1"/>
    <col min="2311" max="2311" width="15" customWidth="1"/>
    <col min="2312" max="2312" width="14.5546875" customWidth="1"/>
    <col min="2313" max="2313" width="15.33203125" customWidth="1"/>
    <col min="2561" max="2561" width="4.109375" customWidth="1"/>
    <col min="2562" max="2562" width="4.6640625" customWidth="1"/>
    <col min="2563" max="2563" width="3.5546875" customWidth="1"/>
    <col min="2564" max="2564" width="28.33203125" customWidth="1"/>
    <col min="2565" max="2565" width="19" customWidth="1"/>
    <col min="2566" max="2566" width="14.88671875" customWidth="1"/>
    <col min="2567" max="2567" width="15" customWidth="1"/>
    <col min="2568" max="2568" width="14.5546875" customWidth="1"/>
    <col min="2569" max="2569" width="15.33203125" customWidth="1"/>
    <col min="2817" max="2817" width="4.109375" customWidth="1"/>
    <col min="2818" max="2818" width="4.6640625" customWidth="1"/>
    <col min="2819" max="2819" width="3.5546875" customWidth="1"/>
    <col min="2820" max="2820" width="28.33203125" customWidth="1"/>
    <col min="2821" max="2821" width="19" customWidth="1"/>
    <col min="2822" max="2822" width="14.88671875" customWidth="1"/>
    <col min="2823" max="2823" width="15" customWidth="1"/>
    <col min="2824" max="2824" width="14.5546875" customWidth="1"/>
    <col min="2825" max="2825" width="15.33203125" customWidth="1"/>
    <col min="3073" max="3073" width="4.109375" customWidth="1"/>
    <col min="3074" max="3074" width="4.6640625" customWidth="1"/>
    <col min="3075" max="3075" width="3.5546875" customWidth="1"/>
    <col min="3076" max="3076" width="28.33203125" customWidth="1"/>
    <col min="3077" max="3077" width="19" customWidth="1"/>
    <col min="3078" max="3078" width="14.88671875" customWidth="1"/>
    <col min="3079" max="3079" width="15" customWidth="1"/>
    <col min="3080" max="3080" width="14.5546875" customWidth="1"/>
    <col min="3081" max="3081" width="15.33203125" customWidth="1"/>
    <col min="3329" max="3329" width="4.109375" customWidth="1"/>
    <col min="3330" max="3330" width="4.6640625" customWidth="1"/>
    <col min="3331" max="3331" width="3.5546875" customWidth="1"/>
    <col min="3332" max="3332" width="28.33203125" customWidth="1"/>
    <col min="3333" max="3333" width="19" customWidth="1"/>
    <col min="3334" max="3334" width="14.88671875" customWidth="1"/>
    <col min="3335" max="3335" width="15" customWidth="1"/>
    <col min="3336" max="3336" width="14.5546875" customWidth="1"/>
    <col min="3337" max="3337" width="15.33203125" customWidth="1"/>
    <col min="3585" max="3585" width="4.109375" customWidth="1"/>
    <col min="3586" max="3586" width="4.6640625" customWidth="1"/>
    <col min="3587" max="3587" width="3.5546875" customWidth="1"/>
    <col min="3588" max="3588" width="28.33203125" customWidth="1"/>
    <col min="3589" max="3589" width="19" customWidth="1"/>
    <col min="3590" max="3590" width="14.88671875" customWidth="1"/>
    <col min="3591" max="3591" width="15" customWidth="1"/>
    <col min="3592" max="3592" width="14.5546875" customWidth="1"/>
    <col min="3593" max="3593" width="15.33203125" customWidth="1"/>
    <col min="3841" max="3841" width="4.109375" customWidth="1"/>
    <col min="3842" max="3842" width="4.6640625" customWidth="1"/>
    <col min="3843" max="3843" width="3.5546875" customWidth="1"/>
    <col min="3844" max="3844" width="28.33203125" customWidth="1"/>
    <col min="3845" max="3845" width="19" customWidth="1"/>
    <col min="3846" max="3846" width="14.88671875" customWidth="1"/>
    <col min="3847" max="3847" width="15" customWidth="1"/>
    <col min="3848" max="3848" width="14.5546875" customWidth="1"/>
    <col min="3849" max="3849" width="15.33203125" customWidth="1"/>
    <col min="4097" max="4097" width="4.109375" customWidth="1"/>
    <col min="4098" max="4098" width="4.6640625" customWidth="1"/>
    <col min="4099" max="4099" width="3.5546875" customWidth="1"/>
    <col min="4100" max="4100" width="28.33203125" customWidth="1"/>
    <col min="4101" max="4101" width="19" customWidth="1"/>
    <col min="4102" max="4102" width="14.88671875" customWidth="1"/>
    <col min="4103" max="4103" width="15" customWidth="1"/>
    <col min="4104" max="4104" width="14.5546875" customWidth="1"/>
    <col min="4105" max="4105" width="15.33203125" customWidth="1"/>
    <col min="4353" max="4353" width="4.109375" customWidth="1"/>
    <col min="4354" max="4354" width="4.6640625" customWidth="1"/>
    <col min="4355" max="4355" width="3.5546875" customWidth="1"/>
    <col min="4356" max="4356" width="28.33203125" customWidth="1"/>
    <col min="4357" max="4357" width="19" customWidth="1"/>
    <col min="4358" max="4358" width="14.88671875" customWidth="1"/>
    <col min="4359" max="4359" width="15" customWidth="1"/>
    <col min="4360" max="4360" width="14.5546875" customWidth="1"/>
    <col min="4361" max="4361" width="15.33203125" customWidth="1"/>
    <col min="4609" max="4609" width="4.109375" customWidth="1"/>
    <col min="4610" max="4610" width="4.6640625" customWidth="1"/>
    <col min="4611" max="4611" width="3.5546875" customWidth="1"/>
    <col min="4612" max="4612" width="28.33203125" customWidth="1"/>
    <col min="4613" max="4613" width="19" customWidth="1"/>
    <col min="4614" max="4614" width="14.88671875" customWidth="1"/>
    <col min="4615" max="4615" width="15" customWidth="1"/>
    <col min="4616" max="4616" width="14.5546875" customWidth="1"/>
    <col min="4617" max="4617" width="15.33203125" customWidth="1"/>
    <col min="4865" max="4865" width="4.109375" customWidth="1"/>
    <col min="4866" max="4866" width="4.6640625" customWidth="1"/>
    <col min="4867" max="4867" width="3.5546875" customWidth="1"/>
    <col min="4868" max="4868" width="28.33203125" customWidth="1"/>
    <col min="4869" max="4869" width="19" customWidth="1"/>
    <col min="4870" max="4870" width="14.88671875" customWidth="1"/>
    <col min="4871" max="4871" width="15" customWidth="1"/>
    <col min="4872" max="4872" width="14.5546875" customWidth="1"/>
    <col min="4873" max="4873" width="15.33203125" customWidth="1"/>
    <col min="5121" max="5121" width="4.109375" customWidth="1"/>
    <col min="5122" max="5122" width="4.6640625" customWidth="1"/>
    <col min="5123" max="5123" width="3.5546875" customWidth="1"/>
    <col min="5124" max="5124" width="28.33203125" customWidth="1"/>
    <col min="5125" max="5125" width="19" customWidth="1"/>
    <col min="5126" max="5126" width="14.88671875" customWidth="1"/>
    <col min="5127" max="5127" width="15" customWidth="1"/>
    <col min="5128" max="5128" width="14.5546875" customWidth="1"/>
    <col min="5129" max="5129" width="15.33203125" customWidth="1"/>
    <col min="5377" max="5377" width="4.109375" customWidth="1"/>
    <col min="5378" max="5378" width="4.6640625" customWidth="1"/>
    <col min="5379" max="5379" width="3.5546875" customWidth="1"/>
    <col min="5380" max="5380" width="28.33203125" customWidth="1"/>
    <col min="5381" max="5381" width="19" customWidth="1"/>
    <col min="5382" max="5382" width="14.88671875" customWidth="1"/>
    <col min="5383" max="5383" width="15" customWidth="1"/>
    <col min="5384" max="5384" width="14.5546875" customWidth="1"/>
    <col min="5385" max="5385" width="15.33203125" customWidth="1"/>
    <col min="5633" max="5633" width="4.109375" customWidth="1"/>
    <col min="5634" max="5634" width="4.6640625" customWidth="1"/>
    <col min="5635" max="5635" width="3.5546875" customWidth="1"/>
    <col min="5636" max="5636" width="28.33203125" customWidth="1"/>
    <col min="5637" max="5637" width="19" customWidth="1"/>
    <col min="5638" max="5638" width="14.88671875" customWidth="1"/>
    <col min="5639" max="5639" width="15" customWidth="1"/>
    <col min="5640" max="5640" width="14.5546875" customWidth="1"/>
    <col min="5641" max="5641" width="15.33203125" customWidth="1"/>
    <col min="5889" max="5889" width="4.109375" customWidth="1"/>
    <col min="5890" max="5890" width="4.6640625" customWidth="1"/>
    <col min="5891" max="5891" width="3.5546875" customWidth="1"/>
    <col min="5892" max="5892" width="28.33203125" customWidth="1"/>
    <col min="5893" max="5893" width="19" customWidth="1"/>
    <col min="5894" max="5894" width="14.88671875" customWidth="1"/>
    <col min="5895" max="5895" width="15" customWidth="1"/>
    <col min="5896" max="5896" width="14.5546875" customWidth="1"/>
    <col min="5897" max="5897" width="15.33203125" customWidth="1"/>
    <col min="6145" max="6145" width="4.109375" customWidth="1"/>
    <col min="6146" max="6146" width="4.6640625" customWidth="1"/>
    <col min="6147" max="6147" width="3.5546875" customWidth="1"/>
    <col min="6148" max="6148" width="28.33203125" customWidth="1"/>
    <col min="6149" max="6149" width="19" customWidth="1"/>
    <col min="6150" max="6150" width="14.88671875" customWidth="1"/>
    <col min="6151" max="6151" width="15" customWidth="1"/>
    <col min="6152" max="6152" width="14.5546875" customWidth="1"/>
    <col min="6153" max="6153" width="15.33203125" customWidth="1"/>
    <col min="6401" max="6401" width="4.109375" customWidth="1"/>
    <col min="6402" max="6402" width="4.6640625" customWidth="1"/>
    <col min="6403" max="6403" width="3.5546875" customWidth="1"/>
    <col min="6404" max="6404" width="28.33203125" customWidth="1"/>
    <col min="6405" max="6405" width="19" customWidth="1"/>
    <col min="6406" max="6406" width="14.88671875" customWidth="1"/>
    <col min="6407" max="6407" width="15" customWidth="1"/>
    <col min="6408" max="6408" width="14.5546875" customWidth="1"/>
    <col min="6409" max="6409" width="15.33203125" customWidth="1"/>
    <col min="6657" max="6657" width="4.109375" customWidth="1"/>
    <col min="6658" max="6658" width="4.6640625" customWidth="1"/>
    <col min="6659" max="6659" width="3.5546875" customWidth="1"/>
    <col min="6660" max="6660" width="28.33203125" customWidth="1"/>
    <col min="6661" max="6661" width="19" customWidth="1"/>
    <col min="6662" max="6662" width="14.88671875" customWidth="1"/>
    <col min="6663" max="6663" width="15" customWidth="1"/>
    <col min="6664" max="6664" width="14.5546875" customWidth="1"/>
    <col min="6665" max="6665" width="15.33203125" customWidth="1"/>
    <col min="6913" max="6913" width="4.109375" customWidth="1"/>
    <col min="6914" max="6914" width="4.6640625" customWidth="1"/>
    <col min="6915" max="6915" width="3.5546875" customWidth="1"/>
    <col min="6916" max="6916" width="28.33203125" customWidth="1"/>
    <col min="6917" max="6917" width="19" customWidth="1"/>
    <col min="6918" max="6918" width="14.88671875" customWidth="1"/>
    <col min="6919" max="6919" width="15" customWidth="1"/>
    <col min="6920" max="6920" width="14.5546875" customWidth="1"/>
    <col min="6921" max="6921" width="15.33203125" customWidth="1"/>
    <col min="7169" max="7169" width="4.109375" customWidth="1"/>
    <col min="7170" max="7170" width="4.6640625" customWidth="1"/>
    <col min="7171" max="7171" width="3.5546875" customWidth="1"/>
    <col min="7172" max="7172" width="28.33203125" customWidth="1"/>
    <col min="7173" max="7173" width="19" customWidth="1"/>
    <col min="7174" max="7174" width="14.88671875" customWidth="1"/>
    <col min="7175" max="7175" width="15" customWidth="1"/>
    <col min="7176" max="7176" width="14.5546875" customWidth="1"/>
    <col min="7177" max="7177" width="15.33203125" customWidth="1"/>
    <col min="7425" max="7425" width="4.109375" customWidth="1"/>
    <col min="7426" max="7426" width="4.6640625" customWidth="1"/>
    <col min="7427" max="7427" width="3.5546875" customWidth="1"/>
    <col min="7428" max="7428" width="28.33203125" customWidth="1"/>
    <col min="7429" max="7429" width="19" customWidth="1"/>
    <col min="7430" max="7430" width="14.88671875" customWidth="1"/>
    <col min="7431" max="7431" width="15" customWidth="1"/>
    <col min="7432" max="7432" width="14.5546875" customWidth="1"/>
    <col min="7433" max="7433" width="15.33203125" customWidth="1"/>
    <col min="7681" max="7681" width="4.109375" customWidth="1"/>
    <col min="7682" max="7682" width="4.6640625" customWidth="1"/>
    <col min="7683" max="7683" width="3.5546875" customWidth="1"/>
    <col min="7684" max="7684" width="28.33203125" customWidth="1"/>
    <col min="7685" max="7685" width="19" customWidth="1"/>
    <col min="7686" max="7686" width="14.88671875" customWidth="1"/>
    <col min="7687" max="7687" width="15" customWidth="1"/>
    <col min="7688" max="7688" width="14.5546875" customWidth="1"/>
    <col min="7689" max="7689" width="15.33203125" customWidth="1"/>
    <col min="7937" max="7937" width="4.109375" customWidth="1"/>
    <col min="7938" max="7938" width="4.6640625" customWidth="1"/>
    <col min="7939" max="7939" width="3.5546875" customWidth="1"/>
    <col min="7940" max="7940" width="28.33203125" customWidth="1"/>
    <col min="7941" max="7941" width="19" customWidth="1"/>
    <col min="7942" max="7942" width="14.88671875" customWidth="1"/>
    <col min="7943" max="7943" width="15" customWidth="1"/>
    <col min="7944" max="7944" width="14.5546875" customWidth="1"/>
    <col min="7945" max="7945" width="15.33203125" customWidth="1"/>
    <col min="8193" max="8193" width="4.109375" customWidth="1"/>
    <col min="8194" max="8194" width="4.6640625" customWidth="1"/>
    <col min="8195" max="8195" width="3.5546875" customWidth="1"/>
    <col min="8196" max="8196" width="28.33203125" customWidth="1"/>
    <col min="8197" max="8197" width="19" customWidth="1"/>
    <col min="8198" max="8198" width="14.88671875" customWidth="1"/>
    <col min="8199" max="8199" width="15" customWidth="1"/>
    <col min="8200" max="8200" width="14.5546875" customWidth="1"/>
    <col min="8201" max="8201" width="15.33203125" customWidth="1"/>
    <col min="8449" max="8449" width="4.109375" customWidth="1"/>
    <col min="8450" max="8450" width="4.6640625" customWidth="1"/>
    <col min="8451" max="8451" width="3.5546875" customWidth="1"/>
    <col min="8452" max="8452" width="28.33203125" customWidth="1"/>
    <col min="8453" max="8453" width="19" customWidth="1"/>
    <col min="8454" max="8454" width="14.88671875" customWidth="1"/>
    <col min="8455" max="8455" width="15" customWidth="1"/>
    <col min="8456" max="8456" width="14.5546875" customWidth="1"/>
    <col min="8457" max="8457" width="15.33203125" customWidth="1"/>
    <col min="8705" max="8705" width="4.109375" customWidth="1"/>
    <col min="8706" max="8706" width="4.6640625" customWidth="1"/>
    <col min="8707" max="8707" width="3.5546875" customWidth="1"/>
    <col min="8708" max="8708" width="28.33203125" customWidth="1"/>
    <col min="8709" max="8709" width="19" customWidth="1"/>
    <col min="8710" max="8710" width="14.88671875" customWidth="1"/>
    <col min="8711" max="8711" width="15" customWidth="1"/>
    <col min="8712" max="8712" width="14.5546875" customWidth="1"/>
    <col min="8713" max="8713" width="15.33203125" customWidth="1"/>
    <col min="8961" max="8961" width="4.109375" customWidth="1"/>
    <col min="8962" max="8962" width="4.6640625" customWidth="1"/>
    <col min="8963" max="8963" width="3.5546875" customWidth="1"/>
    <col min="8964" max="8964" width="28.33203125" customWidth="1"/>
    <col min="8965" max="8965" width="19" customWidth="1"/>
    <col min="8966" max="8966" width="14.88671875" customWidth="1"/>
    <col min="8967" max="8967" width="15" customWidth="1"/>
    <col min="8968" max="8968" width="14.5546875" customWidth="1"/>
    <col min="8969" max="8969" width="15.33203125" customWidth="1"/>
    <col min="9217" max="9217" width="4.109375" customWidth="1"/>
    <col min="9218" max="9218" width="4.6640625" customWidth="1"/>
    <col min="9219" max="9219" width="3.5546875" customWidth="1"/>
    <col min="9220" max="9220" width="28.33203125" customWidth="1"/>
    <col min="9221" max="9221" width="19" customWidth="1"/>
    <col min="9222" max="9222" width="14.88671875" customWidth="1"/>
    <col min="9223" max="9223" width="15" customWidth="1"/>
    <col min="9224" max="9224" width="14.5546875" customWidth="1"/>
    <col min="9225" max="9225" width="15.33203125" customWidth="1"/>
    <col min="9473" max="9473" width="4.109375" customWidth="1"/>
    <col min="9474" max="9474" width="4.6640625" customWidth="1"/>
    <col min="9475" max="9475" width="3.5546875" customWidth="1"/>
    <col min="9476" max="9476" width="28.33203125" customWidth="1"/>
    <col min="9477" max="9477" width="19" customWidth="1"/>
    <col min="9478" max="9478" width="14.88671875" customWidth="1"/>
    <col min="9479" max="9479" width="15" customWidth="1"/>
    <col min="9480" max="9480" width="14.5546875" customWidth="1"/>
    <col min="9481" max="9481" width="15.33203125" customWidth="1"/>
    <col min="9729" max="9729" width="4.109375" customWidth="1"/>
    <col min="9730" max="9730" width="4.6640625" customWidth="1"/>
    <col min="9731" max="9731" width="3.5546875" customWidth="1"/>
    <col min="9732" max="9732" width="28.33203125" customWidth="1"/>
    <col min="9733" max="9733" width="19" customWidth="1"/>
    <col min="9734" max="9734" width="14.88671875" customWidth="1"/>
    <col min="9735" max="9735" width="15" customWidth="1"/>
    <col min="9736" max="9736" width="14.5546875" customWidth="1"/>
    <col min="9737" max="9737" width="15.33203125" customWidth="1"/>
    <col min="9985" max="9985" width="4.109375" customWidth="1"/>
    <col min="9986" max="9986" width="4.6640625" customWidth="1"/>
    <col min="9987" max="9987" width="3.5546875" customWidth="1"/>
    <col min="9988" max="9988" width="28.33203125" customWidth="1"/>
    <col min="9989" max="9989" width="19" customWidth="1"/>
    <col min="9990" max="9990" width="14.88671875" customWidth="1"/>
    <col min="9991" max="9991" width="15" customWidth="1"/>
    <col min="9992" max="9992" width="14.5546875" customWidth="1"/>
    <col min="9993" max="9993" width="15.33203125" customWidth="1"/>
    <col min="10241" max="10241" width="4.109375" customWidth="1"/>
    <col min="10242" max="10242" width="4.6640625" customWidth="1"/>
    <col min="10243" max="10243" width="3.5546875" customWidth="1"/>
    <col min="10244" max="10244" width="28.33203125" customWidth="1"/>
    <col min="10245" max="10245" width="19" customWidth="1"/>
    <col min="10246" max="10246" width="14.88671875" customWidth="1"/>
    <col min="10247" max="10247" width="15" customWidth="1"/>
    <col min="10248" max="10248" width="14.5546875" customWidth="1"/>
    <col min="10249" max="10249" width="15.33203125" customWidth="1"/>
    <col min="10497" max="10497" width="4.109375" customWidth="1"/>
    <col min="10498" max="10498" width="4.6640625" customWidth="1"/>
    <col min="10499" max="10499" width="3.5546875" customWidth="1"/>
    <col min="10500" max="10500" width="28.33203125" customWidth="1"/>
    <col min="10501" max="10501" width="19" customWidth="1"/>
    <col min="10502" max="10502" width="14.88671875" customWidth="1"/>
    <col min="10503" max="10503" width="15" customWidth="1"/>
    <col min="10504" max="10504" width="14.5546875" customWidth="1"/>
    <col min="10505" max="10505" width="15.33203125" customWidth="1"/>
    <col min="10753" max="10753" width="4.109375" customWidth="1"/>
    <col min="10754" max="10754" width="4.6640625" customWidth="1"/>
    <col min="10755" max="10755" width="3.5546875" customWidth="1"/>
    <col min="10756" max="10756" width="28.33203125" customWidth="1"/>
    <col min="10757" max="10757" width="19" customWidth="1"/>
    <col min="10758" max="10758" width="14.88671875" customWidth="1"/>
    <col min="10759" max="10759" width="15" customWidth="1"/>
    <col min="10760" max="10760" width="14.5546875" customWidth="1"/>
    <col min="10761" max="10761" width="15.33203125" customWidth="1"/>
    <col min="11009" max="11009" width="4.109375" customWidth="1"/>
    <col min="11010" max="11010" width="4.6640625" customWidth="1"/>
    <col min="11011" max="11011" width="3.5546875" customWidth="1"/>
    <col min="11012" max="11012" width="28.33203125" customWidth="1"/>
    <col min="11013" max="11013" width="19" customWidth="1"/>
    <col min="11014" max="11014" width="14.88671875" customWidth="1"/>
    <col min="11015" max="11015" width="15" customWidth="1"/>
    <col min="11016" max="11016" width="14.5546875" customWidth="1"/>
    <col min="11017" max="11017" width="15.33203125" customWidth="1"/>
    <col min="11265" max="11265" width="4.109375" customWidth="1"/>
    <col min="11266" max="11266" width="4.6640625" customWidth="1"/>
    <col min="11267" max="11267" width="3.5546875" customWidth="1"/>
    <col min="11268" max="11268" width="28.33203125" customWidth="1"/>
    <col min="11269" max="11269" width="19" customWidth="1"/>
    <col min="11270" max="11270" width="14.88671875" customWidth="1"/>
    <col min="11271" max="11271" width="15" customWidth="1"/>
    <col min="11272" max="11272" width="14.5546875" customWidth="1"/>
    <col min="11273" max="11273" width="15.33203125" customWidth="1"/>
    <col min="11521" max="11521" width="4.109375" customWidth="1"/>
    <col min="11522" max="11522" width="4.6640625" customWidth="1"/>
    <col min="11523" max="11523" width="3.5546875" customWidth="1"/>
    <col min="11524" max="11524" width="28.33203125" customWidth="1"/>
    <col min="11525" max="11525" width="19" customWidth="1"/>
    <col min="11526" max="11526" width="14.88671875" customWidth="1"/>
    <col min="11527" max="11527" width="15" customWidth="1"/>
    <col min="11528" max="11528" width="14.5546875" customWidth="1"/>
    <col min="11529" max="11529" width="15.33203125" customWidth="1"/>
    <col min="11777" max="11777" width="4.109375" customWidth="1"/>
    <col min="11778" max="11778" width="4.6640625" customWidth="1"/>
    <col min="11779" max="11779" width="3.5546875" customWidth="1"/>
    <col min="11780" max="11780" width="28.33203125" customWidth="1"/>
    <col min="11781" max="11781" width="19" customWidth="1"/>
    <col min="11782" max="11782" width="14.88671875" customWidth="1"/>
    <col min="11783" max="11783" width="15" customWidth="1"/>
    <col min="11784" max="11784" width="14.5546875" customWidth="1"/>
    <col min="11785" max="11785" width="15.33203125" customWidth="1"/>
    <col min="12033" max="12033" width="4.109375" customWidth="1"/>
    <col min="12034" max="12034" width="4.6640625" customWidth="1"/>
    <col min="12035" max="12035" width="3.5546875" customWidth="1"/>
    <col min="12036" max="12036" width="28.33203125" customWidth="1"/>
    <col min="12037" max="12037" width="19" customWidth="1"/>
    <col min="12038" max="12038" width="14.88671875" customWidth="1"/>
    <col min="12039" max="12039" width="15" customWidth="1"/>
    <col min="12040" max="12040" width="14.5546875" customWidth="1"/>
    <col min="12041" max="12041" width="15.33203125" customWidth="1"/>
    <col min="12289" max="12289" width="4.109375" customWidth="1"/>
    <col min="12290" max="12290" width="4.6640625" customWidth="1"/>
    <col min="12291" max="12291" width="3.5546875" customWidth="1"/>
    <col min="12292" max="12292" width="28.33203125" customWidth="1"/>
    <col min="12293" max="12293" width="19" customWidth="1"/>
    <col min="12294" max="12294" width="14.88671875" customWidth="1"/>
    <col min="12295" max="12295" width="15" customWidth="1"/>
    <col min="12296" max="12296" width="14.5546875" customWidth="1"/>
    <col min="12297" max="12297" width="15.33203125" customWidth="1"/>
    <col min="12545" max="12545" width="4.109375" customWidth="1"/>
    <col min="12546" max="12546" width="4.6640625" customWidth="1"/>
    <col min="12547" max="12547" width="3.5546875" customWidth="1"/>
    <col min="12548" max="12548" width="28.33203125" customWidth="1"/>
    <col min="12549" max="12549" width="19" customWidth="1"/>
    <col min="12550" max="12550" width="14.88671875" customWidth="1"/>
    <col min="12551" max="12551" width="15" customWidth="1"/>
    <col min="12552" max="12552" width="14.5546875" customWidth="1"/>
    <col min="12553" max="12553" width="15.33203125" customWidth="1"/>
    <col min="12801" max="12801" width="4.109375" customWidth="1"/>
    <col min="12802" max="12802" width="4.6640625" customWidth="1"/>
    <col min="12803" max="12803" width="3.5546875" customWidth="1"/>
    <col min="12804" max="12804" width="28.33203125" customWidth="1"/>
    <col min="12805" max="12805" width="19" customWidth="1"/>
    <col min="12806" max="12806" width="14.88671875" customWidth="1"/>
    <col min="12807" max="12807" width="15" customWidth="1"/>
    <col min="12808" max="12808" width="14.5546875" customWidth="1"/>
    <col min="12809" max="12809" width="15.33203125" customWidth="1"/>
    <col min="13057" max="13057" width="4.109375" customWidth="1"/>
    <col min="13058" max="13058" width="4.6640625" customWidth="1"/>
    <col min="13059" max="13059" width="3.5546875" customWidth="1"/>
    <col min="13060" max="13060" width="28.33203125" customWidth="1"/>
    <col min="13061" max="13061" width="19" customWidth="1"/>
    <col min="13062" max="13062" width="14.88671875" customWidth="1"/>
    <col min="13063" max="13063" width="15" customWidth="1"/>
    <col min="13064" max="13064" width="14.5546875" customWidth="1"/>
    <col min="13065" max="13065" width="15.33203125" customWidth="1"/>
    <col min="13313" max="13313" width="4.109375" customWidth="1"/>
    <col min="13314" max="13314" width="4.6640625" customWidth="1"/>
    <col min="13315" max="13315" width="3.5546875" customWidth="1"/>
    <col min="13316" max="13316" width="28.33203125" customWidth="1"/>
    <col min="13317" max="13317" width="19" customWidth="1"/>
    <col min="13318" max="13318" width="14.88671875" customWidth="1"/>
    <col min="13319" max="13319" width="15" customWidth="1"/>
    <col min="13320" max="13320" width="14.5546875" customWidth="1"/>
    <col min="13321" max="13321" width="15.33203125" customWidth="1"/>
    <col min="13569" max="13569" width="4.109375" customWidth="1"/>
    <col min="13570" max="13570" width="4.6640625" customWidth="1"/>
    <col min="13571" max="13571" width="3.5546875" customWidth="1"/>
    <col min="13572" max="13572" width="28.33203125" customWidth="1"/>
    <col min="13573" max="13573" width="19" customWidth="1"/>
    <col min="13574" max="13574" width="14.88671875" customWidth="1"/>
    <col min="13575" max="13575" width="15" customWidth="1"/>
    <col min="13576" max="13576" width="14.5546875" customWidth="1"/>
    <col min="13577" max="13577" width="15.33203125" customWidth="1"/>
    <col min="13825" max="13825" width="4.109375" customWidth="1"/>
    <col min="13826" max="13826" width="4.6640625" customWidth="1"/>
    <col min="13827" max="13827" width="3.5546875" customWidth="1"/>
    <col min="13828" max="13828" width="28.33203125" customWidth="1"/>
    <col min="13829" max="13829" width="19" customWidth="1"/>
    <col min="13830" max="13830" width="14.88671875" customWidth="1"/>
    <col min="13831" max="13831" width="15" customWidth="1"/>
    <col min="13832" max="13832" width="14.5546875" customWidth="1"/>
    <col min="13833" max="13833" width="15.33203125" customWidth="1"/>
    <col min="14081" max="14081" width="4.109375" customWidth="1"/>
    <col min="14082" max="14082" width="4.6640625" customWidth="1"/>
    <col min="14083" max="14083" width="3.5546875" customWidth="1"/>
    <col min="14084" max="14084" width="28.33203125" customWidth="1"/>
    <col min="14085" max="14085" width="19" customWidth="1"/>
    <col min="14086" max="14086" width="14.88671875" customWidth="1"/>
    <col min="14087" max="14087" width="15" customWidth="1"/>
    <col min="14088" max="14088" width="14.5546875" customWidth="1"/>
    <col min="14089" max="14089" width="15.33203125" customWidth="1"/>
    <col min="14337" max="14337" width="4.109375" customWidth="1"/>
    <col min="14338" max="14338" width="4.6640625" customWidth="1"/>
    <col min="14339" max="14339" width="3.5546875" customWidth="1"/>
    <col min="14340" max="14340" width="28.33203125" customWidth="1"/>
    <col min="14341" max="14341" width="19" customWidth="1"/>
    <col min="14342" max="14342" width="14.88671875" customWidth="1"/>
    <col min="14343" max="14343" width="15" customWidth="1"/>
    <col min="14344" max="14344" width="14.5546875" customWidth="1"/>
    <col min="14345" max="14345" width="15.33203125" customWidth="1"/>
    <col min="14593" max="14593" width="4.109375" customWidth="1"/>
    <col min="14594" max="14594" width="4.6640625" customWidth="1"/>
    <col min="14595" max="14595" width="3.5546875" customWidth="1"/>
    <col min="14596" max="14596" width="28.33203125" customWidth="1"/>
    <col min="14597" max="14597" width="19" customWidth="1"/>
    <col min="14598" max="14598" width="14.88671875" customWidth="1"/>
    <col min="14599" max="14599" width="15" customWidth="1"/>
    <col min="14600" max="14600" width="14.5546875" customWidth="1"/>
    <col min="14601" max="14601" width="15.33203125" customWidth="1"/>
    <col min="14849" max="14849" width="4.109375" customWidth="1"/>
    <col min="14850" max="14850" width="4.6640625" customWidth="1"/>
    <col min="14851" max="14851" width="3.5546875" customWidth="1"/>
    <col min="14852" max="14852" width="28.33203125" customWidth="1"/>
    <col min="14853" max="14853" width="19" customWidth="1"/>
    <col min="14854" max="14854" width="14.88671875" customWidth="1"/>
    <col min="14855" max="14855" width="15" customWidth="1"/>
    <col min="14856" max="14856" width="14.5546875" customWidth="1"/>
    <col min="14857" max="14857" width="15.33203125" customWidth="1"/>
    <col min="15105" max="15105" width="4.109375" customWidth="1"/>
    <col min="15106" max="15106" width="4.6640625" customWidth="1"/>
    <col min="15107" max="15107" width="3.5546875" customWidth="1"/>
    <col min="15108" max="15108" width="28.33203125" customWidth="1"/>
    <col min="15109" max="15109" width="19" customWidth="1"/>
    <col min="15110" max="15110" width="14.88671875" customWidth="1"/>
    <col min="15111" max="15111" width="15" customWidth="1"/>
    <col min="15112" max="15112" width="14.5546875" customWidth="1"/>
    <col min="15113" max="15113" width="15.33203125" customWidth="1"/>
    <col min="15361" max="15361" width="4.109375" customWidth="1"/>
    <col min="15362" max="15362" width="4.6640625" customWidth="1"/>
    <col min="15363" max="15363" width="3.5546875" customWidth="1"/>
    <col min="15364" max="15364" width="28.33203125" customWidth="1"/>
    <col min="15365" max="15365" width="19" customWidth="1"/>
    <col min="15366" max="15366" width="14.88671875" customWidth="1"/>
    <col min="15367" max="15367" width="15" customWidth="1"/>
    <col min="15368" max="15368" width="14.5546875" customWidth="1"/>
    <col min="15369" max="15369" width="15.33203125" customWidth="1"/>
    <col min="15617" max="15617" width="4.109375" customWidth="1"/>
    <col min="15618" max="15618" width="4.6640625" customWidth="1"/>
    <col min="15619" max="15619" width="3.5546875" customWidth="1"/>
    <col min="15620" max="15620" width="28.33203125" customWidth="1"/>
    <col min="15621" max="15621" width="19" customWidth="1"/>
    <col min="15622" max="15622" width="14.88671875" customWidth="1"/>
    <col min="15623" max="15623" width="15" customWidth="1"/>
    <col min="15624" max="15624" width="14.5546875" customWidth="1"/>
    <col min="15625" max="15625" width="15.33203125" customWidth="1"/>
    <col min="15873" max="15873" width="4.109375" customWidth="1"/>
    <col min="15874" max="15874" width="4.6640625" customWidth="1"/>
    <col min="15875" max="15875" width="3.5546875" customWidth="1"/>
    <col min="15876" max="15876" width="28.33203125" customWidth="1"/>
    <col min="15877" max="15877" width="19" customWidth="1"/>
    <col min="15878" max="15878" width="14.88671875" customWidth="1"/>
    <col min="15879" max="15879" width="15" customWidth="1"/>
    <col min="15880" max="15880" width="14.5546875" customWidth="1"/>
    <col min="15881" max="15881" width="15.33203125" customWidth="1"/>
    <col min="16129" max="16129" width="4.109375" customWidth="1"/>
    <col min="16130" max="16130" width="4.6640625" customWidth="1"/>
    <col min="16131" max="16131" width="3.5546875" customWidth="1"/>
    <col min="16132" max="16132" width="28.33203125" customWidth="1"/>
    <col min="16133" max="16133" width="19" customWidth="1"/>
    <col min="16134" max="16134" width="14.88671875" customWidth="1"/>
    <col min="16135" max="16135" width="15" customWidth="1"/>
    <col min="16136" max="16136" width="14.5546875" customWidth="1"/>
    <col min="16137" max="16137" width="15.33203125" customWidth="1"/>
  </cols>
  <sheetData>
    <row r="1" spans="1:10" x14ac:dyDescent="0.3">
      <c r="A1" s="414" t="s">
        <v>713</v>
      </c>
      <c r="B1" s="414"/>
      <c r="C1" s="414"/>
      <c r="D1" s="414"/>
      <c r="E1" s="414"/>
      <c r="F1" s="414"/>
      <c r="G1" s="414"/>
      <c r="H1" s="414"/>
      <c r="I1" s="414"/>
    </row>
    <row r="2" spans="1:10" x14ac:dyDescent="0.3">
      <c r="A2" s="424" t="s">
        <v>156</v>
      </c>
      <c r="B2" s="425"/>
      <c r="C2" s="425"/>
      <c r="D2" s="425"/>
      <c r="E2" s="425"/>
      <c r="F2" s="425"/>
      <c r="G2" s="425"/>
      <c r="H2" s="425"/>
      <c r="I2" s="426"/>
      <c r="J2" s="17"/>
    </row>
    <row r="3" spans="1:10" ht="15" thickBot="1" x14ac:dyDescent="0.35">
      <c r="A3" s="136"/>
      <c r="B3" s="136"/>
      <c r="C3" s="136"/>
      <c r="D3" s="136"/>
      <c r="E3" s="136"/>
      <c r="F3" s="427"/>
      <c r="G3" s="427"/>
      <c r="H3" s="428" t="s">
        <v>157</v>
      </c>
      <c r="I3" s="428"/>
      <c r="J3" s="174"/>
    </row>
    <row r="4" spans="1:10" ht="15" thickBot="1" x14ac:dyDescent="0.35">
      <c r="A4" s="137"/>
      <c r="B4" s="137"/>
      <c r="C4" s="137"/>
      <c r="D4" s="138" t="s">
        <v>2</v>
      </c>
      <c r="E4" s="138" t="s">
        <v>3</v>
      </c>
      <c r="F4" s="138" t="s">
        <v>4</v>
      </c>
      <c r="G4" s="138" t="s">
        <v>5</v>
      </c>
      <c r="H4" s="138" t="s">
        <v>83</v>
      </c>
      <c r="I4" s="139" t="s">
        <v>158</v>
      </c>
      <c r="J4" s="174"/>
    </row>
    <row r="5" spans="1:10" x14ac:dyDescent="0.3">
      <c r="A5" s="140"/>
      <c r="B5" s="141"/>
      <c r="C5" s="141"/>
      <c r="D5" s="142" t="s">
        <v>159</v>
      </c>
      <c r="E5" s="429" t="s">
        <v>160</v>
      </c>
      <c r="F5" s="430"/>
      <c r="G5" s="430"/>
      <c r="H5" s="431"/>
      <c r="I5" s="432" t="s">
        <v>161</v>
      </c>
      <c r="J5" s="17"/>
    </row>
    <row r="6" spans="1:10" ht="15" thickBot="1" x14ac:dyDescent="0.35">
      <c r="A6" s="143"/>
      <c r="B6" s="144"/>
      <c r="C6" s="144"/>
      <c r="D6" s="145"/>
      <c r="E6" s="146">
        <v>2019</v>
      </c>
      <c r="F6" s="146">
        <v>2020</v>
      </c>
      <c r="G6" s="146">
        <v>2021</v>
      </c>
      <c r="H6" s="146">
        <v>2022</v>
      </c>
      <c r="I6" s="433"/>
      <c r="J6" s="17"/>
    </row>
    <row r="7" spans="1:10" ht="40.200000000000003" x14ac:dyDescent="0.3">
      <c r="A7" s="147" t="s">
        <v>84</v>
      </c>
      <c r="B7" s="148">
        <v>1</v>
      </c>
      <c r="C7" s="149"/>
      <c r="D7" s="150" t="s">
        <v>162</v>
      </c>
      <c r="E7" s="151">
        <v>0</v>
      </c>
      <c r="F7" s="151"/>
      <c r="G7" s="152"/>
      <c r="H7" s="152"/>
      <c r="I7" s="153"/>
      <c r="J7" s="17"/>
    </row>
    <row r="8" spans="1:10" ht="27" x14ac:dyDescent="0.3">
      <c r="A8" s="154">
        <v>3</v>
      </c>
      <c r="B8" s="155">
        <v>2</v>
      </c>
      <c r="C8" s="156"/>
      <c r="D8" s="157" t="s">
        <v>163</v>
      </c>
      <c r="E8" s="158"/>
      <c r="F8" s="159"/>
      <c r="G8" s="159"/>
      <c r="H8" s="159"/>
      <c r="I8" s="160"/>
      <c r="J8" s="17"/>
    </row>
    <row r="9" spans="1:10" ht="15" thickBot="1" x14ac:dyDescent="0.35">
      <c r="A9" s="161"/>
      <c r="B9" s="162"/>
      <c r="C9" s="163" t="s">
        <v>164</v>
      </c>
      <c r="D9" s="164" t="s">
        <v>165</v>
      </c>
      <c r="E9" s="165">
        <v>3000000</v>
      </c>
      <c r="F9" s="165">
        <v>4000000</v>
      </c>
      <c r="G9" s="165">
        <v>4000000</v>
      </c>
      <c r="H9" s="165">
        <v>5337500</v>
      </c>
      <c r="I9" s="166">
        <f>SUM(E9:H9)</f>
        <v>16337500</v>
      </c>
      <c r="J9" s="17"/>
    </row>
    <row r="10" spans="1:10" ht="15" thickBot="1" x14ac:dyDescent="0.35">
      <c r="A10" s="167">
        <v>4</v>
      </c>
      <c r="B10" s="168">
        <v>3</v>
      </c>
      <c r="C10" s="169"/>
      <c r="D10" s="170" t="s">
        <v>166</v>
      </c>
      <c r="E10" s="171">
        <f>SUM(E7:E9)</f>
        <v>3000000</v>
      </c>
      <c r="F10" s="171">
        <f>SUM(F7:F9)</f>
        <v>4000000</v>
      </c>
      <c r="G10" s="172">
        <f>SUM(G7:G9)</f>
        <v>4000000</v>
      </c>
      <c r="H10" s="172">
        <f>SUM(H7:H9)</f>
        <v>5337500</v>
      </c>
      <c r="I10" s="173">
        <f>SUM(E10:H10)</f>
        <v>16337500</v>
      </c>
      <c r="J10" s="175"/>
    </row>
    <row r="11" spans="1:10" x14ac:dyDescent="0.3">
      <c r="I11" s="176"/>
    </row>
    <row r="18" spans="9:9" x14ac:dyDescent="0.3">
      <c r="I18" t="s">
        <v>167</v>
      </c>
    </row>
  </sheetData>
  <mergeCells count="6">
    <mergeCell ref="A1:I1"/>
    <mergeCell ref="A2:I2"/>
    <mergeCell ref="F3:G3"/>
    <mergeCell ref="H3:I3"/>
    <mergeCell ref="E5:H5"/>
    <mergeCell ref="I5:I6"/>
  </mergeCells>
  <pageMargins left="0.7" right="0.7" top="0.75" bottom="0.75" header="0.3" footer="0.3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K10" sqref="K10"/>
    </sheetView>
  </sheetViews>
  <sheetFormatPr defaultRowHeight="14.4" x14ac:dyDescent="0.3"/>
  <cols>
    <col min="1" max="1" width="5.33203125" customWidth="1"/>
    <col min="2" max="2" width="22.5546875" customWidth="1"/>
    <col min="3" max="3" width="12.21875" customWidth="1"/>
    <col min="4" max="4" width="11.5546875" customWidth="1"/>
    <col min="5" max="5" width="10.6640625" customWidth="1"/>
    <col min="6" max="7" width="10.44140625" customWidth="1"/>
    <col min="8" max="8" width="9.88671875" customWidth="1"/>
    <col min="9" max="9" width="10.77734375" customWidth="1"/>
    <col min="10" max="10" width="11.77734375" customWidth="1"/>
    <col min="11" max="16" width="10.5546875" customWidth="1"/>
    <col min="255" max="255" width="5.33203125" customWidth="1"/>
    <col min="256" max="256" width="22.5546875" customWidth="1"/>
    <col min="257" max="257" width="12.21875" customWidth="1"/>
    <col min="258" max="258" width="11.5546875" customWidth="1"/>
    <col min="259" max="259" width="10.6640625" customWidth="1"/>
    <col min="260" max="261" width="10.44140625" customWidth="1"/>
    <col min="262" max="264" width="9.88671875" customWidth="1"/>
    <col min="265" max="265" width="8.6640625" customWidth="1"/>
    <col min="266" max="266" width="11.5546875" customWidth="1"/>
    <col min="267" max="272" width="10.5546875" customWidth="1"/>
    <col min="511" max="511" width="5.33203125" customWidth="1"/>
    <col min="512" max="512" width="22.5546875" customWidth="1"/>
    <col min="513" max="513" width="12.21875" customWidth="1"/>
    <col min="514" max="514" width="11.5546875" customWidth="1"/>
    <col min="515" max="515" width="10.6640625" customWidth="1"/>
    <col min="516" max="517" width="10.44140625" customWidth="1"/>
    <col min="518" max="520" width="9.88671875" customWidth="1"/>
    <col min="521" max="521" width="8.6640625" customWidth="1"/>
    <col min="522" max="522" width="11.5546875" customWidth="1"/>
    <col min="523" max="528" width="10.5546875" customWidth="1"/>
    <col min="767" max="767" width="5.33203125" customWidth="1"/>
    <col min="768" max="768" width="22.5546875" customWidth="1"/>
    <col min="769" max="769" width="12.21875" customWidth="1"/>
    <col min="770" max="770" width="11.5546875" customWidth="1"/>
    <col min="771" max="771" width="10.6640625" customWidth="1"/>
    <col min="772" max="773" width="10.44140625" customWidth="1"/>
    <col min="774" max="776" width="9.88671875" customWidth="1"/>
    <col min="777" max="777" width="8.6640625" customWidth="1"/>
    <col min="778" max="778" width="11.5546875" customWidth="1"/>
    <col min="779" max="784" width="10.5546875" customWidth="1"/>
    <col min="1023" max="1023" width="5.33203125" customWidth="1"/>
    <col min="1024" max="1024" width="22.5546875" customWidth="1"/>
    <col min="1025" max="1025" width="12.21875" customWidth="1"/>
    <col min="1026" max="1026" width="11.5546875" customWidth="1"/>
    <col min="1027" max="1027" width="10.6640625" customWidth="1"/>
    <col min="1028" max="1029" width="10.44140625" customWidth="1"/>
    <col min="1030" max="1032" width="9.88671875" customWidth="1"/>
    <col min="1033" max="1033" width="8.6640625" customWidth="1"/>
    <col min="1034" max="1034" width="11.5546875" customWidth="1"/>
    <col min="1035" max="1040" width="10.5546875" customWidth="1"/>
    <col min="1279" max="1279" width="5.33203125" customWidth="1"/>
    <col min="1280" max="1280" width="22.5546875" customWidth="1"/>
    <col min="1281" max="1281" width="12.21875" customWidth="1"/>
    <col min="1282" max="1282" width="11.5546875" customWidth="1"/>
    <col min="1283" max="1283" width="10.6640625" customWidth="1"/>
    <col min="1284" max="1285" width="10.44140625" customWidth="1"/>
    <col min="1286" max="1288" width="9.88671875" customWidth="1"/>
    <col min="1289" max="1289" width="8.6640625" customWidth="1"/>
    <col min="1290" max="1290" width="11.5546875" customWidth="1"/>
    <col min="1291" max="1296" width="10.5546875" customWidth="1"/>
    <col min="1535" max="1535" width="5.33203125" customWidth="1"/>
    <col min="1536" max="1536" width="22.5546875" customWidth="1"/>
    <col min="1537" max="1537" width="12.21875" customWidth="1"/>
    <col min="1538" max="1538" width="11.5546875" customWidth="1"/>
    <col min="1539" max="1539" width="10.6640625" customWidth="1"/>
    <col min="1540" max="1541" width="10.44140625" customWidth="1"/>
    <col min="1542" max="1544" width="9.88671875" customWidth="1"/>
    <col min="1545" max="1545" width="8.6640625" customWidth="1"/>
    <col min="1546" max="1546" width="11.5546875" customWidth="1"/>
    <col min="1547" max="1552" width="10.5546875" customWidth="1"/>
    <col min="1791" max="1791" width="5.33203125" customWidth="1"/>
    <col min="1792" max="1792" width="22.5546875" customWidth="1"/>
    <col min="1793" max="1793" width="12.21875" customWidth="1"/>
    <col min="1794" max="1794" width="11.5546875" customWidth="1"/>
    <col min="1795" max="1795" width="10.6640625" customWidth="1"/>
    <col min="1796" max="1797" width="10.44140625" customWidth="1"/>
    <col min="1798" max="1800" width="9.88671875" customWidth="1"/>
    <col min="1801" max="1801" width="8.6640625" customWidth="1"/>
    <col min="1802" max="1802" width="11.5546875" customWidth="1"/>
    <col min="1803" max="1808" width="10.5546875" customWidth="1"/>
    <col min="2047" max="2047" width="5.33203125" customWidth="1"/>
    <col min="2048" max="2048" width="22.5546875" customWidth="1"/>
    <col min="2049" max="2049" width="12.21875" customWidth="1"/>
    <col min="2050" max="2050" width="11.5546875" customWidth="1"/>
    <col min="2051" max="2051" width="10.6640625" customWidth="1"/>
    <col min="2052" max="2053" width="10.44140625" customWidth="1"/>
    <col min="2054" max="2056" width="9.88671875" customWidth="1"/>
    <col min="2057" max="2057" width="8.6640625" customWidth="1"/>
    <col min="2058" max="2058" width="11.5546875" customWidth="1"/>
    <col min="2059" max="2064" width="10.5546875" customWidth="1"/>
    <col min="2303" max="2303" width="5.33203125" customWidth="1"/>
    <col min="2304" max="2304" width="22.5546875" customWidth="1"/>
    <col min="2305" max="2305" width="12.21875" customWidth="1"/>
    <col min="2306" max="2306" width="11.5546875" customWidth="1"/>
    <col min="2307" max="2307" width="10.6640625" customWidth="1"/>
    <col min="2308" max="2309" width="10.44140625" customWidth="1"/>
    <col min="2310" max="2312" width="9.88671875" customWidth="1"/>
    <col min="2313" max="2313" width="8.6640625" customWidth="1"/>
    <col min="2314" max="2314" width="11.5546875" customWidth="1"/>
    <col min="2315" max="2320" width="10.5546875" customWidth="1"/>
    <col min="2559" max="2559" width="5.33203125" customWidth="1"/>
    <col min="2560" max="2560" width="22.5546875" customWidth="1"/>
    <col min="2561" max="2561" width="12.21875" customWidth="1"/>
    <col min="2562" max="2562" width="11.5546875" customWidth="1"/>
    <col min="2563" max="2563" width="10.6640625" customWidth="1"/>
    <col min="2564" max="2565" width="10.44140625" customWidth="1"/>
    <col min="2566" max="2568" width="9.88671875" customWidth="1"/>
    <col min="2569" max="2569" width="8.6640625" customWidth="1"/>
    <col min="2570" max="2570" width="11.5546875" customWidth="1"/>
    <col min="2571" max="2576" width="10.5546875" customWidth="1"/>
    <col min="2815" max="2815" width="5.33203125" customWidth="1"/>
    <col min="2816" max="2816" width="22.5546875" customWidth="1"/>
    <col min="2817" max="2817" width="12.21875" customWidth="1"/>
    <col min="2818" max="2818" width="11.5546875" customWidth="1"/>
    <col min="2819" max="2819" width="10.6640625" customWidth="1"/>
    <col min="2820" max="2821" width="10.44140625" customWidth="1"/>
    <col min="2822" max="2824" width="9.88671875" customWidth="1"/>
    <col min="2825" max="2825" width="8.6640625" customWidth="1"/>
    <col min="2826" max="2826" width="11.5546875" customWidth="1"/>
    <col min="2827" max="2832" width="10.5546875" customWidth="1"/>
    <col min="3071" max="3071" width="5.33203125" customWidth="1"/>
    <col min="3072" max="3072" width="22.5546875" customWidth="1"/>
    <col min="3073" max="3073" width="12.21875" customWidth="1"/>
    <col min="3074" max="3074" width="11.5546875" customWidth="1"/>
    <col min="3075" max="3075" width="10.6640625" customWidth="1"/>
    <col min="3076" max="3077" width="10.44140625" customWidth="1"/>
    <col min="3078" max="3080" width="9.88671875" customWidth="1"/>
    <col min="3081" max="3081" width="8.6640625" customWidth="1"/>
    <col min="3082" max="3082" width="11.5546875" customWidth="1"/>
    <col min="3083" max="3088" width="10.5546875" customWidth="1"/>
    <col min="3327" max="3327" width="5.33203125" customWidth="1"/>
    <col min="3328" max="3328" width="22.5546875" customWidth="1"/>
    <col min="3329" max="3329" width="12.21875" customWidth="1"/>
    <col min="3330" max="3330" width="11.5546875" customWidth="1"/>
    <col min="3331" max="3331" width="10.6640625" customWidth="1"/>
    <col min="3332" max="3333" width="10.44140625" customWidth="1"/>
    <col min="3334" max="3336" width="9.88671875" customWidth="1"/>
    <col min="3337" max="3337" width="8.6640625" customWidth="1"/>
    <col min="3338" max="3338" width="11.5546875" customWidth="1"/>
    <col min="3339" max="3344" width="10.5546875" customWidth="1"/>
    <col min="3583" max="3583" width="5.33203125" customWidth="1"/>
    <col min="3584" max="3584" width="22.5546875" customWidth="1"/>
    <col min="3585" max="3585" width="12.21875" customWidth="1"/>
    <col min="3586" max="3586" width="11.5546875" customWidth="1"/>
    <col min="3587" max="3587" width="10.6640625" customWidth="1"/>
    <col min="3588" max="3589" width="10.44140625" customWidth="1"/>
    <col min="3590" max="3592" width="9.88671875" customWidth="1"/>
    <col min="3593" max="3593" width="8.6640625" customWidth="1"/>
    <col min="3594" max="3594" width="11.5546875" customWidth="1"/>
    <col min="3595" max="3600" width="10.5546875" customWidth="1"/>
    <col min="3839" max="3839" width="5.33203125" customWidth="1"/>
    <col min="3840" max="3840" width="22.5546875" customWidth="1"/>
    <col min="3841" max="3841" width="12.21875" customWidth="1"/>
    <col min="3842" max="3842" width="11.5546875" customWidth="1"/>
    <col min="3843" max="3843" width="10.6640625" customWidth="1"/>
    <col min="3844" max="3845" width="10.44140625" customWidth="1"/>
    <col min="3846" max="3848" width="9.88671875" customWidth="1"/>
    <col min="3849" max="3849" width="8.6640625" customWidth="1"/>
    <col min="3850" max="3850" width="11.5546875" customWidth="1"/>
    <col min="3851" max="3856" width="10.5546875" customWidth="1"/>
    <col min="4095" max="4095" width="5.33203125" customWidth="1"/>
    <col min="4096" max="4096" width="22.5546875" customWidth="1"/>
    <col min="4097" max="4097" width="12.21875" customWidth="1"/>
    <col min="4098" max="4098" width="11.5546875" customWidth="1"/>
    <col min="4099" max="4099" width="10.6640625" customWidth="1"/>
    <col min="4100" max="4101" width="10.44140625" customWidth="1"/>
    <col min="4102" max="4104" width="9.88671875" customWidth="1"/>
    <col min="4105" max="4105" width="8.6640625" customWidth="1"/>
    <col min="4106" max="4106" width="11.5546875" customWidth="1"/>
    <col min="4107" max="4112" width="10.5546875" customWidth="1"/>
    <col min="4351" max="4351" width="5.33203125" customWidth="1"/>
    <col min="4352" max="4352" width="22.5546875" customWidth="1"/>
    <col min="4353" max="4353" width="12.21875" customWidth="1"/>
    <col min="4354" max="4354" width="11.5546875" customWidth="1"/>
    <col min="4355" max="4355" width="10.6640625" customWidth="1"/>
    <col min="4356" max="4357" width="10.44140625" customWidth="1"/>
    <col min="4358" max="4360" width="9.88671875" customWidth="1"/>
    <col min="4361" max="4361" width="8.6640625" customWidth="1"/>
    <col min="4362" max="4362" width="11.5546875" customWidth="1"/>
    <col min="4363" max="4368" width="10.5546875" customWidth="1"/>
    <col min="4607" max="4607" width="5.33203125" customWidth="1"/>
    <col min="4608" max="4608" width="22.5546875" customWidth="1"/>
    <col min="4609" max="4609" width="12.21875" customWidth="1"/>
    <col min="4610" max="4610" width="11.5546875" customWidth="1"/>
    <col min="4611" max="4611" width="10.6640625" customWidth="1"/>
    <col min="4612" max="4613" width="10.44140625" customWidth="1"/>
    <col min="4614" max="4616" width="9.88671875" customWidth="1"/>
    <col min="4617" max="4617" width="8.6640625" customWidth="1"/>
    <col min="4618" max="4618" width="11.5546875" customWidth="1"/>
    <col min="4619" max="4624" width="10.5546875" customWidth="1"/>
    <col min="4863" max="4863" width="5.33203125" customWidth="1"/>
    <col min="4864" max="4864" width="22.5546875" customWidth="1"/>
    <col min="4865" max="4865" width="12.21875" customWidth="1"/>
    <col min="4866" max="4866" width="11.5546875" customWidth="1"/>
    <col min="4867" max="4867" width="10.6640625" customWidth="1"/>
    <col min="4868" max="4869" width="10.44140625" customWidth="1"/>
    <col min="4870" max="4872" width="9.88671875" customWidth="1"/>
    <col min="4873" max="4873" width="8.6640625" customWidth="1"/>
    <col min="4874" max="4874" width="11.5546875" customWidth="1"/>
    <col min="4875" max="4880" width="10.5546875" customWidth="1"/>
    <col min="5119" max="5119" width="5.33203125" customWidth="1"/>
    <col min="5120" max="5120" width="22.5546875" customWidth="1"/>
    <col min="5121" max="5121" width="12.21875" customWidth="1"/>
    <col min="5122" max="5122" width="11.5546875" customWidth="1"/>
    <col min="5123" max="5123" width="10.6640625" customWidth="1"/>
    <col min="5124" max="5125" width="10.44140625" customWidth="1"/>
    <col min="5126" max="5128" width="9.88671875" customWidth="1"/>
    <col min="5129" max="5129" width="8.6640625" customWidth="1"/>
    <col min="5130" max="5130" width="11.5546875" customWidth="1"/>
    <col min="5131" max="5136" width="10.5546875" customWidth="1"/>
    <col min="5375" max="5375" width="5.33203125" customWidth="1"/>
    <col min="5376" max="5376" width="22.5546875" customWidth="1"/>
    <col min="5377" max="5377" width="12.21875" customWidth="1"/>
    <col min="5378" max="5378" width="11.5546875" customWidth="1"/>
    <col min="5379" max="5379" width="10.6640625" customWidth="1"/>
    <col min="5380" max="5381" width="10.44140625" customWidth="1"/>
    <col min="5382" max="5384" width="9.88671875" customWidth="1"/>
    <col min="5385" max="5385" width="8.6640625" customWidth="1"/>
    <col min="5386" max="5386" width="11.5546875" customWidth="1"/>
    <col min="5387" max="5392" width="10.5546875" customWidth="1"/>
    <col min="5631" max="5631" width="5.33203125" customWidth="1"/>
    <col min="5632" max="5632" width="22.5546875" customWidth="1"/>
    <col min="5633" max="5633" width="12.21875" customWidth="1"/>
    <col min="5634" max="5634" width="11.5546875" customWidth="1"/>
    <col min="5635" max="5635" width="10.6640625" customWidth="1"/>
    <col min="5636" max="5637" width="10.44140625" customWidth="1"/>
    <col min="5638" max="5640" width="9.88671875" customWidth="1"/>
    <col min="5641" max="5641" width="8.6640625" customWidth="1"/>
    <col min="5642" max="5642" width="11.5546875" customWidth="1"/>
    <col min="5643" max="5648" width="10.5546875" customWidth="1"/>
    <col min="5887" max="5887" width="5.33203125" customWidth="1"/>
    <col min="5888" max="5888" width="22.5546875" customWidth="1"/>
    <col min="5889" max="5889" width="12.21875" customWidth="1"/>
    <col min="5890" max="5890" width="11.5546875" customWidth="1"/>
    <col min="5891" max="5891" width="10.6640625" customWidth="1"/>
    <col min="5892" max="5893" width="10.44140625" customWidth="1"/>
    <col min="5894" max="5896" width="9.88671875" customWidth="1"/>
    <col min="5897" max="5897" width="8.6640625" customWidth="1"/>
    <col min="5898" max="5898" width="11.5546875" customWidth="1"/>
    <col min="5899" max="5904" width="10.5546875" customWidth="1"/>
    <col min="6143" max="6143" width="5.33203125" customWidth="1"/>
    <col min="6144" max="6144" width="22.5546875" customWidth="1"/>
    <col min="6145" max="6145" width="12.21875" customWidth="1"/>
    <col min="6146" max="6146" width="11.5546875" customWidth="1"/>
    <col min="6147" max="6147" width="10.6640625" customWidth="1"/>
    <col min="6148" max="6149" width="10.44140625" customWidth="1"/>
    <col min="6150" max="6152" width="9.88671875" customWidth="1"/>
    <col min="6153" max="6153" width="8.6640625" customWidth="1"/>
    <col min="6154" max="6154" width="11.5546875" customWidth="1"/>
    <col min="6155" max="6160" width="10.5546875" customWidth="1"/>
    <col min="6399" max="6399" width="5.33203125" customWidth="1"/>
    <col min="6400" max="6400" width="22.5546875" customWidth="1"/>
    <col min="6401" max="6401" width="12.21875" customWidth="1"/>
    <col min="6402" max="6402" width="11.5546875" customWidth="1"/>
    <col min="6403" max="6403" width="10.6640625" customWidth="1"/>
    <col min="6404" max="6405" width="10.44140625" customWidth="1"/>
    <col min="6406" max="6408" width="9.88671875" customWidth="1"/>
    <col min="6409" max="6409" width="8.6640625" customWidth="1"/>
    <col min="6410" max="6410" width="11.5546875" customWidth="1"/>
    <col min="6411" max="6416" width="10.5546875" customWidth="1"/>
    <col min="6655" max="6655" width="5.33203125" customWidth="1"/>
    <col min="6656" max="6656" width="22.5546875" customWidth="1"/>
    <col min="6657" max="6657" width="12.21875" customWidth="1"/>
    <col min="6658" max="6658" width="11.5546875" customWidth="1"/>
    <col min="6659" max="6659" width="10.6640625" customWidth="1"/>
    <col min="6660" max="6661" width="10.44140625" customWidth="1"/>
    <col min="6662" max="6664" width="9.88671875" customWidth="1"/>
    <col min="6665" max="6665" width="8.6640625" customWidth="1"/>
    <col min="6666" max="6666" width="11.5546875" customWidth="1"/>
    <col min="6667" max="6672" width="10.5546875" customWidth="1"/>
    <col min="6911" max="6911" width="5.33203125" customWidth="1"/>
    <col min="6912" max="6912" width="22.5546875" customWidth="1"/>
    <col min="6913" max="6913" width="12.21875" customWidth="1"/>
    <col min="6914" max="6914" width="11.5546875" customWidth="1"/>
    <col min="6915" max="6915" width="10.6640625" customWidth="1"/>
    <col min="6916" max="6917" width="10.44140625" customWidth="1"/>
    <col min="6918" max="6920" width="9.88671875" customWidth="1"/>
    <col min="6921" max="6921" width="8.6640625" customWidth="1"/>
    <col min="6922" max="6922" width="11.5546875" customWidth="1"/>
    <col min="6923" max="6928" width="10.5546875" customWidth="1"/>
    <col min="7167" max="7167" width="5.33203125" customWidth="1"/>
    <col min="7168" max="7168" width="22.5546875" customWidth="1"/>
    <col min="7169" max="7169" width="12.21875" customWidth="1"/>
    <col min="7170" max="7170" width="11.5546875" customWidth="1"/>
    <col min="7171" max="7171" width="10.6640625" customWidth="1"/>
    <col min="7172" max="7173" width="10.44140625" customWidth="1"/>
    <col min="7174" max="7176" width="9.88671875" customWidth="1"/>
    <col min="7177" max="7177" width="8.6640625" customWidth="1"/>
    <col min="7178" max="7178" width="11.5546875" customWidth="1"/>
    <col min="7179" max="7184" width="10.5546875" customWidth="1"/>
    <col min="7423" max="7423" width="5.33203125" customWidth="1"/>
    <col min="7424" max="7424" width="22.5546875" customWidth="1"/>
    <col min="7425" max="7425" width="12.21875" customWidth="1"/>
    <col min="7426" max="7426" width="11.5546875" customWidth="1"/>
    <col min="7427" max="7427" width="10.6640625" customWidth="1"/>
    <col min="7428" max="7429" width="10.44140625" customWidth="1"/>
    <col min="7430" max="7432" width="9.88671875" customWidth="1"/>
    <col min="7433" max="7433" width="8.6640625" customWidth="1"/>
    <col min="7434" max="7434" width="11.5546875" customWidth="1"/>
    <col min="7435" max="7440" width="10.5546875" customWidth="1"/>
    <col min="7679" max="7679" width="5.33203125" customWidth="1"/>
    <col min="7680" max="7680" width="22.5546875" customWidth="1"/>
    <col min="7681" max="7681" width="12.21875" customWidth="1"/>
    <col min="7682" max="7682" width="11.5546875" customWidth="1"/>
    <col min="7683" max="7683" width="10.6640625" customWidth="1"/>
    <col min="7684" max="7685" width="10.44140625" customWidth="1"/>
    <col min="7686" max="7688" width="9.88671875" customWidth="1"/>
    <col min="7689" max="7689" width="8.6640625" customWidth="1"/>
    <col min="7690" max="7690" width="11.5546875" customWidth="1"/>
    <col min="7691" max="7696" width="10.5546875" customWidth="1"/>
    <col min="7935" max="7935" width="5.33203125" customWidth="1"/>
    <col min="7936" max="7936" width="22.5546875" customWidth="1"/>
    <col min="7937" max="7937" width="12.21875" customWidth="1"/>
    <col min="7938" max="7938" width="11.5546875" customWidth="1"/>
    <col min="7939" max="7939" width="10.6640625" customWidth="1"/>
    <col min="7940" max="7941" width="10.44140625" customWidth="1"/>
    <col min="7942" max="7944" width="9.88671875" customWidth="1"/>
    <col min="7945" max="7945" width="8.6640625" customWidth="1"/>
    <col min="7946" max="7946" width="11.5546875" customWidth="1"/>
    <col min="7947" max="7952" width="10.5546875" customWidth="1"/>
    <col min="8191" max="8191" width="5.33203125" customWidth="1"/>
    <col min="8192" max="8192" width="22.5546875" customWidth="1"/>
    <col min="8193" max="8193" width="12.21875" customWidth="1"/>
    <col min="8194" max="8194" width="11.5546875" customWidth="1"/>
    <col min="8195" max="8195" width="10.6640625" customWidth="1"/>
    <col min="8196" max="8197" width="10.44140625" customWidth="1"/>
    <col min="8198" max="8200" width="9.88671875" customWidth="1"/>
    <col min="8201" max="8201" width="8.6640625" customWidth="1"/>
    <col min="8202" max="8202" width="11.5546875" customWidth="1"/>
    <col min="8203" max="8208" width="10.5546875" customWidth="1"/>
    <col min="8447" max="8447" width="5.33203125" customWidth="1"/>
    <col min="8448" max="8448" width="22.5546875" customWidth="1"/>
    <col min="8449" max="8449" width="12.21875" customWidth="1"/>
    <col min="8450" max="8450" width="11.5546875" customWidth="1"/>
    <col min="8451" max="8451" width="10.6640625" customWidth="1"/>
    <col min="8452" max="8453" width="10.44140625" customWidth="1"/>
    <col min="8454" max="8456" width="9.88671875" customWidth="1"/>
    <col min="8457" max="8457" width="8.6640625" customWidth="1"/>
    <col min="8458" max="8458" width="11.5546875" customWidth="1"/>
    <col min="8459" max="8464" width="10.5546875" customWidth="1"/>
    <col min="8703" max="8703" width="5.33203125" customWidth="1"/>
    <col min="8704" max="8704" width="22.5546875" customWidth="1"/>
    <col min="8705" max="8705" width="12.21875" customWidth="1"/>
    <col min="8706" max="8706" width="11.5546875" customWidth="1"/>
    <col min="8707" max="8707" width="10.6640625" customWidth="1"/>
    <col min="8708" max="8709" width="10.44140625" customWidth="1"/>
    <col min="8710" max="8712" width="9.88671875" customWidth="1"/>
    <col min="8713" max="8713" width="8.6640625" customWidth="1"/>
    <col min="8714" max="8714" width="11.5546875" customWidth="1"/>
    <col min="8715" max="8720" width="10.5546875" customWidth="1"/>
    <col min="8959" max="8959" width="5.33203125" customWidth="1"/>
    <col min="8960" max="8960" width="22.5546875" customWidth="1"/>
    <col min="8961" max="8961" width="12.21875" customWidth="1"/>
    <col min="8962" max="8962" width="11.5546875" customWidth="1"/>
    <col min="8963" max="8963" width="10.6640625" customWidth="1"/>
    <col min="8964" max="8965" width="10.44140625" customWidth="1"/>
    <col min="8966" max="8968" width="9.88671875" customWidth="1"/>
    <col min="8969" max="8969" width="8.6640625" customWidth="1"/>
    <col min="8970" max="8970" width="11.5546875" customWidth="1"/>
    <col min="8971" max="8976" width="10.5546875" customWidth="1"/>
    <col min="9215" max="9215" width="5.33203125" customWidth="1"/>
    <col min="9216" max="9216" width="22.5546875" customWidth="1"/>
    <col min="9217" max="9217" width="12.21875" customWidth="1"/>
    <col min="9218" max="9218" width="11.5546875" customWidth="1"/>
    <col min="9219" max="9219" width="10.6640625" customWidth="1"/>
    <col min="9220" max="9221" width="10.44140625" customWidth="1"/>
    <col min="9222" max="9224" width="9.88671875" customWidth="1"/>
    <col min="9225" max="9225" width="8.6640625" customWidth="1"/>
    <col min="9226" max="9226" width="11.5546875" customWidth="1"/>
    <col min="9227" max="9232" width="10.5546875" customWidth="1"/>
    <col min="9471" max="9471" width="5.33203125" customWidth="1"/>
    <col min="9472" max="9472" width="22.5546875" customWidth="1"/>
    <col min="9473" max="9473" width="12.21875" customWidth="1"/>
    <col min="9474" max="9474" width="11.5546875" customWidth="1"/>
    <col min="9475" max="9475" width="10.6640625" customWidth="1"/>
    <col min="9476" max="9477" width="10.44140625" customWidth="1"/>
    <col min="9478" max="9480" width="9.88671875" customWidth="1"/>
    <col min="9481" max="9481" width="8.6640625" customWidth="1"/>
    <col min="9482" max="9482" width="11.5546875" customWidth="1"/>
    <col min="9483" max="9488" width="10.5546875" customWidth="1"/>
    <col min="9727" max="9727" width="5.33203125" customWidth="1"/>
    <col min="9728" max="9728" width="22.5546875" customWidth="1"/>
    <col min="9729" max="9729" width="12.21875" customWidth="1"/>
    <col min="9730" max="9730" width="11.5546875" customWidth="1"/>
    <col min="9731" max="9731" width="10.6640625" customWidth="1"/>
    <col min="9732" max="9733" width="10.44140625" customWidth="1"/>
    <col min="9734" max="9736" width="9.88671875" customWidth="1"/>
    <col min="9737" max="9737" width="8.6640625" customWidth="1"/>
    <col min="9738" max="9738" width="11.5546875" customWidth="1"/>
    <col min="9739" max="9744" width="10.5546875" customWidth="1"/>
    <col min="9983" max="9983" width="5.33203125" customWidth="1"/>
    <col min="9984" max="9984" width="22.5546875" customWidth="1"/>
    <col min="9985" max="9985" width="12.21875" customWidth="1"/>
    <col min="9986" max="9986" width="11.5546875" customWidth="1"/>
    <col min="9987" max="9987" width="10.6640625" customWidth="1"/>
    <col min="9988" max="9989" width="10.44140625" customWidth="1"/>
    <col min="9990" max="9992" width="9.88671875" customWidth="1"/>
    <col min="9993" max="9993" width="8.6640625" customWidth="1"/>
    <col min="9994" max="9994" width="11.5546875" customWidth="1"/>
    <col min="9995" max="10000" width="10.5546875" customWidth="1"/>
    <col min="10239" max="10239" width="5.33203125" customWidth="1"/>
    <col min="10240" max="10240" width="22.5546875" customWidth="1"/>
    <col min="10241" max="10241" width="12.21875" customWidth="1"/>
    <col min="10242" max="10242" width="11.5546875" customWidth="1"/>
    <col min="10243" max="10243" width="10.6640625" customWidth="1"/>
    <col min="10244" max="10245" width="10.44140625" customWidth="1"/>
    <col min="10246" max="10248" width="9.88671875" customWidth="1"/>
    <col min="10249" max="10249" width="8.6640625" customWidth="1"/>
    <col min="10250" max="10250" width="11.5546875" customWidth="1"/>
    <col min="10251" max="10256" width="10.5546875" customWidth="1"/>
    <col min="10495" max="10495" width="5.33203125" customWidth="1"/>
    <col min="10496" max="10496" width="22.5546875" customWidth="1"/>
    <col min="10497" max="10497" width="12.21875" customWidth="1"/>
    <col min="10498" max="10498" width="11.5546875" customWidth="1"/>
    <col min="10499" max="10499" width="10.6640625" customWidth="1"/>
    <col min="10500" max="10501" width="10.44140625" customWidth="1"/>
    <col min="10502" max="10504" width="9.88671875" customWidth="1"/>
    <col min="10505" max="10505" width="8.6640625" customWidth="1"/>
    <col min="10506" max="10506" width="11.5546875" customWidth="1"/>
    <col min="10507" max="10512" width="10.5546875" customWidth="1"/>
    <col min="10751" max="10751" width="5.33203125" customWidth="1"/>
    <col min="10752" max="10752" width="22.5546875" customWidth="1"/>
    <col min="10753" max="10753" width="12.21875" customWidth="1"/>
    <col min="10754" max="10754" width="11.5546875" customWidth="1"/>
    <col min="10755" max="10755" width="10.6640625" customWidth="1"/>
    <col min="10756" max="10757" width="10.44140625" customWidth="1"/>
    <col min="10758" max="10760" width="9.88671875" customWidth="1"/>
    <col min="10761" max="10761" width="8.6640625" customWidth="1"/>
    <col min="10762" max="10762" width="11.5546875" customWidth="1"/>
    <col min="10763" max="10768" width="10.5546875" customWidth="1"/>
    <col min="11007" max="11007" width="5.33203125" customWidth="1"/>
    <col min="11008" max="11008" width="22.5546875" customWidth="1"/>
    <col min="11009" max="11009" width="12.21875" customWidth="1"/>
    <col min="11010" max="11010" width="11.5546875" customWidth="1"/>
    <col min="11011" max="11011" width="10.6640625" customWidth="1"/>
    <col min="11012" max="11013" width="10.44140625" customWidth="1"/>
    <col min="11014" max="11016" width="9.88671875" customWidth="1"/>
    <col min="11017" max="11017" width="8.6640625" customWidth="1"/>
    <col min="11018" max="11018" width="11.5546875" customWidth="1"/>
    <col min="11019" max="11024" width="10.5546875" customWidth="1"/>
    <col min="11263" max="11263" width="5.33203125" customWidth="1"/>
    <col min="11264" max="11264" width="22.5546875" customWidth="1"/>
    <col min="11265" max="11265" width="12.21875" customWidth="1"/>
    <col min="11266" max="11266" width="11.5546875" customWidth="1"/>
    <col min="11267" max="11267" width="10.6640625" customWidth="1"/>
    <col min="11268" max="11269" width="10.44140625" customWidth="1"/>
    <col min="11270" max="11272" width="9.88671875" customWidth="1"/>
    <col min="11273" max="11273" width="8.6640625" customWidth="1"/>
    <col min="11274" max="11274" width="11.5546875" customWidth="1"/>
    <col min="11275" max="11280" width="10.5546875" customWidth="1"/>
    <col min="11519" max="11519" width="5.33203125" customWidth="1"/>
    <col min="11520" max="11520" width="22.5546875" customWidth="1"/>
    <col min="11521" max="11521" width="12.21875" customWidth="1"/>
    <col min="11522" max="11522" width="11.5546875" customWidth="1"/>
    <col min="11523" max="11523" width="10.6640625" customWidth="1"/>
    <col min="11524" max="11525" width="10.44140625" customWidth="1"/>
    <col min="11526" max="11528" width="9.88671875" customWidth="1"/>
    <col min="11529" max="11529" width="8.6640625" customWidth="1"/>
    <col min="11530" max="11530" width="11.5546875" customWidth="1"/>
    <col min="11531" max="11536" width="10.5546875" customWidth="1"/>
    <col min="11775" max="11775" width="5.33203125" customWidth="1"/>
    <col min="11776" max="11776" width="22.5546875" customWidth="1"/>
    <col min="11777" max="11777" width="12.21875" customWidth="1"/>
    <col min="11778" max="11778" width="11.5546875" customWidth="1"/>
    <col min="11779" max="11779" width="10.6640625" customWidth="1"/>
    <col min="11780" max="11781" width="10.44140625" customWidth="1"/>
    <col min="11782" max="11784" width="9.88671875" customWidth="1"/>
    <col min="11785" max="11785" width="8.6640625" customWidth="1"/>
    <col min="11786" max="11786" width="11.5546875" customWidth="1"/>
    <col min="11787" max="11792" width="10.5546875" customWidth="1"/>
    <col min="12031" max="12031" width="5.33203125" customWidth="1"/>
    <col min="12032" max="12032" width="22.5546875" customWidth="1"/>
    <col min="12033" max="12033" width="12.21875" customWidth="1"/>
    <col min="12034" max="12034" width="11.5546875" customWidth="1"/>
    <col min="12035" max="12035" width="10.6640625" customWidth="1"/>
    <col min="12036" max="12037" width="10.44140625" customWidth="1"/>
    <col min="12038" max="12040" width="9.88671875" customWidth="1"/>
    <col min="12041" max="12041" width="8.6640625" customWidth="1"/>
    <col min="12042" max="12042" width="11.5546875" customWidth="1"/>
    <col min="12043" max="12048" width="10.5546875" customWidth="1"/>
    <col min="12287" max="12287" width="5.33203125" customWidth="1"/>
    <col min="12288" max="12288" width="22.5546875" customWidth="1"/>
    <col min="12289" max="12289" width="12.21875" customWidth="1"/>
    <col min="12290" max="12290" width="11.5546875" customWidth="1"/>
    <col min="12291" max="12291" width="10.6640625" customWidth="1"/>
    <col min="12292" max="12293" width="10.44140625" customWidth="1"/>
    <col min="12294" max="12296" width="9.88671875" customWidth="1"/>
    <col min="12297" max="12297" width="8.6640625" customWidth="1"/>
    <col min="12298" max="12298" width="11.5546875" customWidth="1"/>
    <col min="12299" max="12304" width="10.5546875" customWidth="1"/>
    <col min="12543" max="12543" width="5.33203125" customWidth="1"/>
    <col min="12544" max="12544" width="22.5546875" customWidth="1"/>
    <col min="12545" max="12545" width="12.21875" customWidth="1"/>
    <col min="12546" max="12546" width="11.5546875" customWidth="1"/>
    <col min="12547" max="12547" width="10.6640625" customWidth="1"/>
    <col min="12548" max="12549" width="10.44140625" customWidth="1"/>
    <col min="12550" max="12552" width="9.88671875" customWidth="1"/>
    <col min="12553" max="12553" width="8.6640625" customWidth="1"/>
    <col min="12554" max="12554" width="11.5546875" customWidth="1"/>
    <col min="12555" max="12560" width="10.5546875" customWidth="1"/>
    <col min="12799" max="12799" width="5.33203125" customWidth="1"/>
    <col min="12800" max="12800" width="22.5546875" customWidth="1"/>
    <col min="12801" max="12801" width="12.21875" customWidth="1"/>
    <col min="12802" max="12802" width="11.5546875" customWidth="1"/>
    <col min="12803" max="12803" width="10.6640625" customWidth="1"/>
    <col min="12804" max="12805" width="10.44140625" customWidth="1"/>
    <col min="12806" max="12808" width="9.88671875" customWidth="1"/>
    <col min="12809" max="12809" width="8.6640625" customWidth="1"/>
    <col min="12810" max="12810" width="11.5546875" customWidth="1"/>
    <col min="12811" max="12816" width="10.5546875" customWidth="1"/>
    <col min="13055" max="13055" width="5.33203125" customWidth="1"/>
    <col min="13056" max="13056" width="22.5546875" customWidth="1"/>
    <col min="13057" max="13057" width="12.21875" customWidth="1"/>
    <col min="13058" max="13058" width="11.5546875" customWidth="1"/>
    <col min="13059" max="13059" width="10.6640625" customWidth="1"/>
    <col min="13060" max="13061" width="10.44140625" customWidth="1"/>
    <col min="13062" max="13064" width="9.88671875" customWidth="1"/>
    <col min="13065" max="13065" width="8.6640625" customWidth="1"/>
    <col min="13066" max="13066" width="11.5546875" customWidth="1"/>
    <col min="13067" max="13072" width="10.5546875" customWidth="1"/>
    <col min="13311" max="13311" width="5.33203125" customWidth="1"/>
    <col min="13312" max="13312" width="22.5546875" customWidth="1"/>
    <col min="13313" max="13313" width="12.21875" customWidth="1"/>
    <col min="13314" max="13314" width="11.5546875" customWidth="1"/>
    <col min="13315" max="13315" width="10.6640625" customWidth="1"/>
    <col min="13316" max="13317" width="10.44140625" customWidth="1"/>
    <col min="13318" max="13320" width="9.88671875" customWidth="1"/>
    <col min="13321" max="13321" width="8.6640625" customWidth="1"/>
    <col min="13322" max="13322" width="11.5546875" customWidth="1"/>
    <col min="13323" max="13328" width="10.5546875" customWidth="1"/>
    <col min="13567" max="13567" width="5.33203125" customWidth="1"/>
    <col min="13568" max="13568" width="22.5546875" customWidth="1"/>
    <col min="13569" max="13569" width="12.21875" customWidth="1"/>
    <col min="13570" max="13570" width="11.5546875" customWidth="1"/>
    <col min="13571" max="13571" width="10.6640625" customWidth="1"/>
    <col min="13572" max="13573" width="10.44140625" customWidth="1"/>
    <col min="13574" max="13576" width="9.88671875" customWidth="1"/>
    <col min="13577" max="13577" width="8.6640625" customWidth="1"/>
    <col min="13578" max="13578" width="11.5546875" customWidth="1"/>
    <col min="13579" max="13584" width="10.5546875" customWidth="1"/>
    <col min="13823" max="13823" width="5.33203125" customWidth="1"/>
    <col min="13824" max="13824" width="22.5546875" customWidth="1"/>
    <col min="13825" max="13825" width="12.21875" customWidth="1"/>
    <col min="13826" max="13826" width="11.5546875" customWidth="1"/>
    <col min="13827" max="13827" width="10.6640625" customWidth="1"/>
    <col min="13828" max="13829" width="10.44140625" customWidth="1"/>
    <col min="13830" max="13832" width="9.88671875" customWidth="1"/>
    <col min="13833" max="13833" width="8.6640625" customWidth="1"/>
    <col min="13834" max="13834" width="11.5546875" customWidth="1"/>
    <col min="13835" max="13840" width="10.5546875" customWidth="1"/>
    <col min="14079" max="14079" width="5.33203125" customWidth="1"/>
    <col min="14080" max="14080" width="22.5546875" customWidth="1"/>
    <col min="14081" max="14081" width="12.21875" customWidth="1"/>
    <col min="14082" max="14082" width="11.5546875" customWidth="1"/>
    <col min="14083" max="14083" width="10.6640625" customWidth="1"/>
    <col min="14084" max="14085" width="10.44140625" customWidth="1"/>
    <col min="14086" max="14088" width="9.88671875" customWidth="1"/>
    <col min="14089" max="14089" width="8.6640625" customWidth="1"/>
    <col min="14090" max="14090" width="11.5546875" customWidth="1"/>
    <col min="14091" max="14096" width="10.5546875" customWidth="1"/>
    <col min="14335" max="14335" width="5.33203125" customWidth="1"/>
    <col min="14336" max="14336" width="22.5546875" customWidth="1"/>
    <col min="14337" max="14337" width="12.21875" customWidth="1"/>
    <col min="14338" max="14338" width="11.5546875" customWidth="1"/>
    <col min="14339" max="14339" width="10.6640625" customWidth="1"/>
    <col min="14340" max="14341" width="10.44140625" customWidth="1"/>
    <col min="14342" max="14344" width="9.88671875" customWidth="1"/>
    <col min="14345" max="14345" width="8.6640625" customWidth="1"/>
    <col min="14346" max="14346" width="11.5546875" customWidth="1"/>
    <col min="14347" max="14352" width="10.5546875" customWidth="1"/>
    <col min="14591" max="14591" width="5.33203125" customWidth="1"/>
    <col min="14592" max="14592" width="22.5546875" customWidth="1"/>
    <col min="14593" max="14593" width="12.21875" customWidth="1"/>
    <col min="14594" max="14594" width="11.5546875" customWidth="1"/>
    <col min="14595" max="14595" width="10.6640625" customWidth="1"/>
    <col min="14596" max="14597" width="10.44140625" customWidth="1"/>
    <col min="14598" max="14600" width="9.88671875" customWidth="1"/>
    <col min="14601" max="14601" width="8.6640625" customWidth="1"/>
    <col min="14602" max="14602" width="11.5546875" customWidth="1"/>
    <col min="14603" max="14608" width="10.5546875" customWidth="1"/>
    <col min="14847" max="14847" width="5.33203125" customWidth="1"/>
    <col min="14848" max="14848" width="22.5546875" customWidth="1"/>
    <col min="14849" max="14849" width="12.21875" customWidth="1"/>
    <col min="14850" max="14850" width="11.5546875" customWidth="1"/>
    <col min="14851" max="14851" width="10.6640625" customWidth="1"/>
    <col min="14852" max="14853" width="10.44140625" customWidth="1"/>
    <col min="14854" max="14856" width="9.88671875" customWidth="1"/>
    <col min="14857" max="14857" width="8.6640625" customWidth="1"/>
    <col min="14858" max="14858" width="11.5546875" customWidth="1"/>
    <col min="14859" max="14864" width="10.5546875" customWidth="1"/>
    <col min="15103" max="15103" width="5.33203125" customWidth="1"/>
    <col min="15104" max="15104" width="22.5546875" customWidth="1"/>
    <col min="15105" max="15105" width="12.21875" customWidth="1"/>
    <col min="15106" max="15106" width="11.5546875" customWidth="1"/>
    <col min="15107" max="15107" width="10.6640625" customWidth="1"/>
    <col min="15108" max="15109" width="10.44140625" customWidth="1"/>
    <col min="15110" max="15112" width="9.88671875" customWidth="1"/>
    <col min="15113" max="15113" width="8.6640625" customWidth="1"/>
    <col min="15114" max="15114" width="11.5546875" customWidth="1"/>
    <col min="15115" max="15120" width="10.5546875" customWidth="1"/>
    <col min="15359" max="15359" width="5.33203125" customWidth="1"/>
    <col min="15360" max="15360" width="22.5546875" customWidth="1"/>
    <col min="15361" max="15361" width="12.21875" customWidth="1"/>
    <col min="15362" max="15362" width="11.5546875" customWidth="1"/>
    <col min="15363" max="15363" width="10.6640625" customWidth="1"/>
    <col min="15364" max="15365" width="10.44140625" customWidth="1"/>
    <col min="15366" max="15368" width="9.88671875" customWidth="1"/>
    <col min="15369" max="15369" width="8.6640625" customWidth="1"/>
    <col min="15370" max="15370" width="11.5546875" customWidth="1"/>
    <col min="15371" max="15376" width="10.5546875" customWidth="1"/>
    <col min="15615" max="15615" width="5.33203125" customWidth="1"/>
    <col min="15616" max="15616" width="22.5546875" customWidth="1"/>
    <col min="15617" max="15617" width="12.21875" customWidth="1"/>
    <col min="15618" max="15618" width="11.5546875" customWidth="1"/>
    <col min="15619" max="15619" width="10.6640625" customWidth="1"/>
    <col min="15620" max="15621" width="10.44140625" customWidth="1"/>
    <col min="15622" max="15624" width="9.88671875" customWidth="1"/>
    <col min="15625" max="15625" width="8.6640625" customWidth="1"/>
    <col min="15626" max="15626" width="11.5546875" customWidth="1"/>
    <col min="15627" max="15632" width="10.5546875" customWidth="1"/>
    <col min="15871" max="15871" width="5.33203125" customWidth="1"/>
    <col min="15872" max="15872" width="22.5546875" customWidth="1"/>
    <col min="15873" max="15873" width="12.21875" customWidth="1"/>
    <col min="15874" max="15874" width="11.5546875" customWidth="1"/>
    <col min="15875" max="15875" width="10.6640625" customWidth="1"/>
    <col min="15876" max="15877" width="10.44140625" customWidth="1"/>
    <col min="15878" max="15880" width="9.88671875" customWidth="1"/>
    <col min="15881" max="15881" width="8.6640625" customWidth="1"/>
    <col min="15882" max="15882" width="11.5546875" customWidth="1"/>
    <col min="15883" max="15888" width="10.5546875" customWidth="1"/>
    <col min="16127" max="16127" width="5.33203125" customWidth="1"/>
    <col min="16128" max="16128" width="22.5546875" customWidth="1"/>
    <col min="16129" max="16129" width="12.21875" customWidth="1"/>
    <col min="16130" max="16130" width="11.5546875" customWidth="1"/>
    <col min="16131" max="16131" width="10.6640625" customWidth="1"/>
    <col min="16132" max="16133" width="10.44140625" customWidth="1"/>
    <col min="16134" max="16136" width="9.88671875" customWidth="1"/>
    <col min="16137" max="16137" width="8.6640625" customWidth="1"/>
    <col min="16138" max="16138" width="11.5546875" customWidth="1"/>
    <col min="16139" max="16144" width="10.5546875" customWidth="1"/>
  </cols>
  <sheetData>
    <row r="1" spans="1:17" x14ac:dyDescent="0.3">
      <c r="A1" s="414" t="s">
        <v>714</v>
      </c>
      <c r="B1" s="414"/>
      <c r="C1" s="414"/>
      <c r="D1" s="414"/>
      <c r="E1" s="414"/>
      <c r="F1" s="414"/>
      <c r="G1" s="414"/>
      <c r="H1" s="414"/>
      <c r="I1" s="434"/>
      <c r="J1" s="177"/>
    </row>
    <row r="2" spans="1:17" x14ac:dyDescent="0.3">
      <c r="A2" s="418" t="s">
        <v>168</v>
      </c>
      <c r="B2" s="435"/>
      <c r="C2" s="435"/>
      <c r="D2" s="435"/>
      <c r="E2" s="435"/>
      <c r="F2" s="435"/>
      <c r="G2" s="435"/>
      <c r="H2" s="435"/>
      <c r="I2" s="435"/>
      <c r="J2" s="436"/>
    </row>
    <row r="3" spans="1:17" x14ac:dyDescent="0.3">
      <c r="A3" s="437" t="s">
        <v>41</v>
      </c>
      <c r="B3" s="438"/>
      <c r="C3" s="438"/>
      <c r="D3" s="438"/>
      <c r="E3" s="438"/>
      <c r="F3" s="438"/>
      <c r="G3" s="438"/>
      <c r="H3" s="438"/>
      <c r="I3" s="395"/>
      <c r="J3" s="396"/>
    </row>
    <row r="4" spans="1:17" s="180" customFormat="1" x14ac:dyDescent="0.3">
      <c r="A4" s="129"/>
      <c r="B4" s="129" t="s">
        <v>2</v>
      </c>
      <c r="C4" s="129" t="s">
        <v>3</v>
      </c>
      <c r="D4" s="129" t="s">
        <v>4</v>
      </c>
      <c r="E4" s="129" t="s">
        <v>5</v>
      </c>
      <c r="F4" s="129" t="s">
        <v>83</v>
      </c>
      <c r="G4" s="129" t="s">
        <v>158</v>
      </c>
      <c r="H4" s="129" t="s">
        <v>169</v>
      </c>
      <c r="I4" s="377" t="s">
        <v>170</v>
      </c>
      <c r="J4" s="129" t="s">
        <v>171</v>
      </c>
      <c r="K4" s="179"/>
      <c r="L4" s="179"/>
      <c r="M4" s="179"/>
      <c r="N4" s="179"/>
      <c r="O4" s="179"/>
      <c r="P4" s="179"/>
      <c r="Q4" s="179"/>
    </row>
    <row r="5" spans="1:17" x14ac:dyDescent="0.3">
      <c r="A5" s="131"/>
      <c r="B5" s="131"/>
      <c r="C5" s="418" t="s">
        <v>174</v>
      </c>
      <c r="D5" s="419"/>
      <c r="E5" s="419"/>
      <c r="F5" s="420"/>
      <c r="G5" s="129"/>
      <c r="H5" s="129"/>
      <c r="I5" s="178"/>
      <c r="J5" s="129"/>
      <c r="K5" s="179"/>
      <c r="L5" s="179"/>
      <c r="M5" s="179"/>
      <c r="N5" s="179"/>
      <c r="O5" s="179"/>
      <c r="P5" s="179"/>
      <c r="Q5" s="179"/>
    </row>
    <row r="6" spans="1:17" ht="31.8" x14ac:dyDescent="0.3">
      <c r="A6" s="131"/>
      <c r="B6" s="131"/>
      <c r="C6" s="439" t="s">
        <v>690</v>
      </c>
      <c r="D6" s="440"/>
      <c r="E6" s="441" t="s">
        <v>691</v>
      </c>
      <c r="F6" s="442"/>
      <c r="G6" s="378" t="s">
        <v>696</v>
      </c>
      <c r="H6" s="378" t="s">
        <v>697</v>
      </c>
      <c r="I6" s="378" t="s">
        <v>698</v>
      </c>
      <c r="J6" s="129"/>
      <c r="K6" s="179"/>
      <c r="L6" s="179"/>
      <c r="M6" s="179"/>
      <c r="N6" s="179"/>
      <c r="O6" s="179"/>
      <c r="P6" s="179"/>
      <c r="Q6" s="179"/>
    </row>
    <row r="7" spans="1:17" ht="52.8" x14ac:dyDescent="0.3">
      <c r="A7" s="131"/>
      <c r="B7" s="131"/>
      <c r="C7" s="181" t="s">
        <v>176</v>
      </c>
      <c r="D7" s="181" t="s">
        <v>689</v>
      </c>
      <c r="E7" s="181" t="s">
        <v>175</v>
      </c>
      <c r="F7" s="181" t="s">
        <v>692</v>
      </c>
      <c r="G7" s="181" t="s">
        <v>693</v>
      </c>
      <c r="H7" s="181" t="s">
        <v>695</v>
      </c>
      <c r="I7" s="181" t="s">
        <v>93</v>
      </c>
      <c r="J7" s="181" t="s">
        <v>177</v>
      </c>
      <c r="K7" s="182"/>
      <c r="L7" s="182"/>
      <c r="M7" s="182"/>
      <c r="N7" s="182"/>
      <c r="O7" s="182"/>
      <c r="P7" s="182"/>
      <c r="Q7" s="182"/>
    </row>
    <row r="8" spans="1:17" x14ac:dyDescent="0.3">
      <c r="A8" s="131"/>
      <c r="B8" s="128" t="s">
        <v>178</v>
      </c>
      <c r="C8" s="183"/>
      <c r="D8" s="183"/>
      <c r="E8" s="183"/>
      <c r="F8" s="183"/>
      <c r="G8" s="183"/>
      <c r="H8" s="183"/>
      <c r="I8" s="183"/>
      <c r="J8" s="183"/>
      <c r="K8" s="182"/>
      <c r="L8" s="182"/>
      <c r="M8" s="182"/>
      <c r="N8" s="182"/>
      <c r="O8" s="182"/>
      <c r="P8" s="182"/>
      <c r="Q8" s="182"/>
    </row>
    <row r="9" spans="1:17" x14ac:dyDescent="0.3">
      <c r="A9" s="131">
        <v>1</v>
      </c>
      <c r="B9" s="184" t="s">
        <v>179</v>
      </c>
      <c r="C9" s="185"/>
      <c r="D9" s="185"/>
      <c r="E9" s="185">
        <v>4823208</v>
      </c>
      <c r="F9" s="185">
        <v>3424186</v>
      </c>
      <c r="G9" s="185">
        <v>1772062</v>
      </c>
      <c r="H9" s="185">
        <v>5700000</v>
      </c>
      <c r="I9" s="185">
        <v>500000</v>
      </c>
      <c r="J9" s="133">
        <f>SUM(C9:I9)</f>
        <v>16219456</v>
      </c>
      <c r="K9" s="182"/>
      <c r="L9" s="182"/>
      <c r="M9" s="182"/>
      <c r="N9" s="182"/>
      <c r="O9" s="182"/>
      <c r="P9" s="182"/>
      <c r="Q9" s="182"/>
    </row>
    <row r="10" spans="1:17" x14ac:dyDescent="0.3">
      <c r="A10" s="131">
        <v>2</v>
      </c>
      <c r="B10" s="187" t="s">
        <v>180</v>
      </c>
      <c r="C10" s="185"/>
      <c r="D10" s="185"/>
      <c r="E10" s="185"/>
      <c r="F10" s="185"/>
      <c r="G10" s="185"/>
      <c r="H10" s="185"/>
      <c r="I10" s="185"/>
      <c r="J10" s="133"/>
      <c r="K10" s="182"/>
      <c r="L10" s="182"/>
      <c r="M10" s="182"/>
      <c r="N10" s="182"/>
      <c r="O10" s="182"/>
      <c r="P10" s="182"/>
      <c r="Q10" s="182"/>
    </row>
    <row r="11" spans="1:17" x14ac:dyDescent="0.3">
      <c r="A11" s="131">
        <v>3</v>
      </c>
      <c r="B11" s="184" t="s">
        <v>181</v>
      </c>
      <c r="C11" s="185">
        <v>33898326</v>
      </c>
      <c r="D11" s="185">
        <v>56471525</v>
      </c>
      <c r="E11" s="185"/>
      <c r="F11" s="185"/>
      <c r="G11" s="185"/>
      <c r="H11" s="185"/>
      <c r="I11" s="185"/>
      <c r="J11" s="133">
        <f>SUM(C11:I11)</f>
        <v>90369851</v>
      </c>
      <c r="K11" s="182"/>
      <c r="L11" s="182"/>
      <c r="M11" s="182"/>
      <c r="N11" s="182"/>
      <c r="O11" s="182"/>
      <c r="P11" s="182"/>
      <c r="Q11" s="182"/>
    </row>
    <row r="12" spans="1:17" x14ac:dyDescent="0.3">
      <c r="A12" s="131">
        <v>4</v>
      </c>
      <c r="B12" s="184" t="s">
        <v>182</v>
      </c>
      <c r="C12" s="185"/>
      <c r="D12" s="185"/>
      <c r="E12" s="185"/>
      <c r="F12" s="185"/>
      <c r="G12" s="185"/>
      <c r="H12" s="185"/>
      <c r="I12" s="185"/>
      <c r="J12" s="133"/>
      <c r="K12" s="182"/>
      <c r="L12" s="182"/>
      <c r="M12" s="182"/>
      <c r="N12" s="182"/>
      <c r="O12" s="182"/>
      <c r="P12" s="182"/>
      <c r="Q12" s="182"/>
    </row>
    <row r="13" spans="1:17" x14ac:dyDescent="0.3">
      <c r="A13" s="131">
        <v>5</v>
      </c>
      <c r="B13" s="184" t="s">
        <v>183</v>
      </c>
      <c r="C13" s="185"/>
      <c r="D13" s="185"/>
      <c r="E13" s="185"/>
      <c r="F13" s="185"/>
      <c r="G13" s="185"/>
      <c r="H13" s="185"/>
      <c r="I13" s="185"/>
      <c r="J13" s="133"/>
      <c r="K13" s="182"/>
      <c r="L13" s="182"/>
      <c r="M13" s="182"/>
      <c r="N13" s="182"/>
      <c r="O13" s="182"/>
      <c r="P13" s="182"/>
      <c r="Q13" s="182"/>
    </row>
    <row r="14" spans="1:17" x14ac:dyDescent="0.3">
      <c r="A14" s="131">
        <v>6</v>
      </c>
      <c r="B14" s="184" t="s">
        <v>694</v>
      </c>
      <c r="C14" s="185"/>
      <c r="D14" s="185"/>
      <c r="E14" s="185"/>
      <c r="F14" s="185">
        <v>19403719</v>
      </c>
      <c r="G14" s="185">
        <v>20902180</v>
      </c>
      <c r="H14" s="185"/>
      <c r="I14" s="185"/>
      <c r="J14" s="133">
        <f>SUM(C14:I14)</f>
        <v>40305899</v>
      </c>
      <c r="K14" s="182"/>
      <c r="L14" s="182"/>
      <c r="M14" s="182"/>
      <c r="N14" s="182"/>
      <c r="O14" s="182"/>
      <c r="P14" s="182"/>
      <c r="Q14" s="182"/>
    </row>
    <row r="15" spans="1:17" x14ac:dyDescent="0.3">
      <c r="A15" s="131">
        <v>7</v>
      </c>
      <c r="B15" s="188" t="s">
        <v>184</v>
      </c>
      <c r="C15" s="189">
        <f>SUM(C9:C14)</f>
        <v>33898326</v>
      </c>
      <c r="D15" s="189">
        <f>SUM(D9:D14)</f>
        <v>56471525</v>
      </c>
      <c r="E15" s="189">
        <f t="shared" ref="E15:H15" si="0">SUM(E9:E14)</f>
        <v>4823208</v>
      </c>
      <c r="F15" s="189">
        <f t="shared" si="0"/>
        <v>22827905</v>
      </c>
      <c r="G15" s="189">
        <f>SUM(G9:G14)</f>
        <v>22674242</v>
      </c>
      <c r="H15" s="189">
        <f t="shared" si="0"/>
        <v>5700000</v>
      </c>
      <c r="I15" s="189">
        <f t="shared" ref="I15" si="1">SUM(I9:I14)</f>
        <v>500000</v>
      </c>
      <c r="J15" s="132">
        <f>SUM(C15:I15)</f>
        <v>146895206</v>
      </c>
      <c r="K15" s="182"/>
      <c r="L15" s="182"/>
      <c r="M15" s="182"/>
      <c r="N15" s="182"/>
      <c r="O15" s="182"/>
      <c r="P15" s="182"/>
      <c r="Q15" s="182"/>
    </row>
    <row r="16" spans="1:17" x14ac:dyDescent="0.3">
      <c r="A16" s="131">
        <v>8</v>
      </c>
      <c r="B16" s="191" t="s">
        <v>185</v>
      </c>
      <c r="C16" s="185"/>
      <c r="D16" s="185"/>
      <c r="E16" s="185"/>
      <c r="F16" s="185"/>
      <c r="G16" s="185"/>
      <c r="H16" s="185"/>
      <c r="I16" s="185"/>
      <c r="J16" s="133"/>
      <c r="K16" s="182"/>
      <c r="L16" s="182"/>
      <c r="M16" s="182"/>
      <c r="N16" s="182"/>
      <c r="O16" s="182"/>
      <c r="P16" s="182"/>
      <c r="Q16" s="182"/>
    </row>
    <row r="17" spans="1:17" x14ac:dyDescent="0.3">
      <c r="A17" s="131">
        <v>9</v>
      </c>
      <c r="B17" s="184" t="s">
        <v>186</v>
      </c>
      <c r="C17" s="185"/>
      <c r="D17" s="185"/>
      <c r="E17" s="185"/>
      <c r="F17" s="185"/>
      <c r="G17" s="185"/>
      <c r="H17" s="185"/>
      <c r="I17" s="185"/>
      <c r="J17" s="133"/>
      <c r="K17" s="182"/>
      <c r="L17" s="182"/>
      <c r="M17" s="182"/>
      <c r="N17" s="182"/>
      <c r="O17" s="182"/>
      <c r="P17" s="182"/>
      <c r="Q17" s="182"/>
    </row>
    <row r="18" spans="1:17" x14ac:dyDescent="0.3">
      <c r="A18" s="131">
        <v>10</v>
      </c>
      <c r="B18" s="192" t="s">
        <v>187</v>
      </c>
      <c r="C18" s="185">
        <v>33898326</v>
      </c>
      <c r="D18" s="185">
        <v>56470525</v>
      </c>
      <c r="E18" s="185">
        <v>64823208</v>
      </c>
      <c r="F18" s="185">
        <v>22827905</v>
      </c>
      <c r="G18" s="185">
        <v>22674242</v>
      </c>
      <c r="H18" s="185">
        <v>5700000</v>
      </c>
      <c r="I18" s="185">
        <v>500000</v>
      </c>
      <c r="J18" s="133">
        <f>SUM(C18:I18)</f>
        <v>206894206</v>
      </c>
      <c r="K18" s="182"/>
      <c r="L18" s="182"/>
      <c r="M18" s="182"/>
      <c r="N18" s="182"/>
      <c r="O18" s="182"/>
      <c r="P18" s="182"/>
      <c r="Q18" s="182"/>
    </row>
    <row r="19" spans="1:17" x14ac:dyDescent="0.3">
      <c r="A19" s="131">
        <v>11</v>
      </c>
      <c r="B19" s="184" t="s">
        <v>188</v>
      </c>
      <c r="C19" s="185"/>
      <c r="D19" s="185"/>
      <c r="E19" s="185"/>
      <c r="F19" s="185"/>
      <c r="G19" s="185"/>
      <c r="H19" s="185"/>
      <c r="I19" s="185"/>
      <c r="J19" s="133"/>
      <c r="K19" s="182"/>
      <c r="L19" s="182"/>
      <c r="M19" s="182"/>
      <c r="N19" s="182"/>
      <c r="O19" s="182"/>
      <c r="P19" s="182"/>
      <c r="Q19" s="182"/>
    </row>
    <row r="20" spans="1:17" x14ac:dyDescent="0.3">
      <c r="A20" s="131">
        <v>12</v>
      </c>
      <c r="B20" s="184" t="s">
        <v>189</v>
      </c>
      <c r="C20" s="185"/>
      <c r="D20" s="185"/>
      <c r="E20" s="185"/>
      <c r="F20" s="185"/>
      <c r="G20" s="185"/>
      <c r="H20" s="185"/>
      <c r="I20" s="185"/>
      <c r="J20" s="133"/>
      <c r="K20" s="182"/>
      <c r="L20" s="182"/>
      <c r="M20" s="182"/>
      <c r="N20" s="182"/>
      <c r="O20" s="182"/>
      <c r="P20" s="182"/>
      <c r="Q20" s="182"/>
    </row>
    <row r="21" spans="1:17" x14ac:dyDescent="0.3">
      <c r="A21" s="131">
        <v>13</v>
      </c>
      <c r="B21" s="188" t="s">
        <v>190</v>
      </c>
      <c r="C21" s="189">
        <f>SUM(C16:C20)</f>
        <v>33898326</v>
      </c>
      <c r="D21" s="189">
        <f>SUM(D17:D20)</f>
        <v>56470525</v>
      </c>
      <c r="E21" s="189">
        <f>SUM(E16:E20)</f>
        <v>64823208</v>
      </c>
      <c r="F21" s="189">
        <f>SUM(F16:F20)</f>
        <v>22827905</v>
      </c>
      <c r="G21" s="189">
        <f>SUM(G17:G20)</f>
        <v>22674242</v>
      </c>
      <c r="H21" s="189">
        <f>SUM(H16:H20)</f>
        <v>5700000</v>
      </c>
      <c r="I21" s="189">
        <f>SUM(I16:I20)</f>
        <v>500000</v>
      </c>
      <c r="J21" s="132">
        <f>SUM(C21:I21)</f>
        <v>206894206</v>
      </c>
      <c r="K21" s="182"/>
      <c r="L21" s="182"/>
      <c r="M21" s="182"/>
      <c r="N21" s="182"/>
      <c r="O21" s="182"/>
      <c r="P21" s="182"/>
      <c r="Q21" s="182"/>
    </row>
    <row r="22" spans="1:17" x14ac:dyDescent="0.3">
      <c r="C22" s="176"/>
    </row>
  </sheetData>
  <mergeCells count="6">
    <mergeCell ref="A1:I1"/>
    <mergeCell ref="A2:J2"/>
    <mergeCell ref="A3:J3"/>
    <mergeCell ref="C5:F5"/>
    <mergeCell ref="C6:D6"/>
    <mergeCell ref="E6:F6"/>
  </mergeCells>
  <pageMargins left="0.7" right="0.7" top="0.75" bottom="0.75" header="0.3" footer="0.3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C1"/>
    </sheetView>
  </sheetViews>
  <sheetFormatPr defaultRowHeight="14.4" x14ac:dyDescent="0.3"/>
  <cols>
    <col min="2" max="2" width="45.88671875" customWidth="1"/>
    <col min="3" max="3" width="23.6640625" customWidth="1"/>
    <col min="258" max="258" width="45.88671875" customWidth="1"/>
    <col min="259" max="259" width="28.33203125" customWidth="1"/>
    <col min="514" max="514" width="45.88671875" customWidth="1"/>
    <col min="515" max="515" width="28.33203125" customWidth="1"/>
    <col min="770" max="770" width="45.88671875" customWidth="1"/>
    <col min="771" max="771" width="28.33203125" customWidth="1"/>
    <col min="1026" max="1026" width="45.88671875" customWidth="1"/>
    <col min="1027" max="1027" width="28.33203125" customWidth="1"/>
    <col min="1282" max="1282" width="45.88671875" customWidth="1"/>
    <col min="1283" max="1283" width="28.33203125" customWidth="1"/>
    <col min="1538" max="1538" width="45.88671875" customWidth="1"/>
    <col min="1539" max="1539" width="28.33203125" customWidth="1"/>
    <col min="1794" max="1794" width="45.88671875" customWidth="1"/>
    <col min="1795" max="1795" width="28.33203125" customWidth="1"/>
    <col min="2050" max="2050" width="45.88671875" customWidth="1"/>
    <col min="2051" max="2051" width="28.33203125" customWidth="1"/>
    <col min="2306" max="2306" width="45.88671875" customWidth="1"/>
    <col min="2307" max="2307" width="28.33203125" customWidth="1"/>
    <col min="2562" max="2562" width="45.88671875" customWidth="1"/>
    <col min="2563" max="2563" width="28.33203125" customWidth="1"/>
    <col min="2818" max="2818" width="45.88671875" customWidth="1"/>
    <col min="2819" max="2819" width="28.33203125" customWidth="1"/>
    <col min="3074" max="3074" width="45.88671875" customWidth="1"/>
    <col min="3075" max="3075" width="28.33203125" customWidth="1"/>
    <col min="3330" max="3330" width="45.88671875" customWidth="1"/>
    <col min="3331" max="3331" width="28.33203125" customWidth="1"/>
    <col min="3586" max="3586" width="45.88671875" customWidth="1"/>
    <col min="3587" max="3587" width="28.33203125" customWidth="1"/>
    <col min="3842" max="3842" width="45.88671875" customWidth="1"/>
    <col min="3843" max="3843" width="28.33203125" customWidth="1"/>
    <col min="4098" max="4098" width="45.88671875" customWidth="1"/>
    <col min="4099" max="4099" width="28.33203125" customWidth="1"/>
    <col min="4354" max="4354" width="45.88671875" customWidth="1"/>
    <col min="4355" max="4355" width="28.33203125" customWidth="1"/>
    <col min="4610" max="4610" width="45.88671875" customWidth="1"/>
    <col min="4611" max="4611" width="28.33203125" customWidth="1"/>
    <col min="4866" max="4866" width="45.88671875" customWidth="1"/>
    <col min="4867" max="4867" width="28.33203125" customWidth="1"/>
    <col min="5122" max="5122" width="45.88671875" customWidth="1"/>
    <col min="5123" max="5123" width="28.33203125" customWidth="1"/>
    <col min="5378" max="5378" width="45.88671875" customWidth="1"/>
    <col min="5379" max="5379" width="28.33203125" customWidth="1"/>
    <col min="5634" max="5634" width="45.88671875" customWidth="1"/>
    <col min="5635" max="5635" width="28.33203125" customWidth="1"/>
    <col min="5890" max="5890" width="45.88671875" customWidth="1"/>
    <col min="5891" max="5891" width="28.33203125" customWidth="1"/>
    <col min="6146" max="6146" width="45.88671875" customWidth="1"/>
    <col min="6147" max="6147" width="28.33203125" customWidth="1"/>
    <col min="6402" max="6402" width="45.88671875" customWidth="1"/>
    <col min="6403" max="6403" width="28.33203125" customWidth="1"/>
    <col min="6658" max="6658" width="45.88671875" customWidth="1"/>
    <col min="6659" max="6659" width="28.33203125" customWidth="1"/>
    <col min="6914" max="6914" width="45.88671875" customWidth="1"/>
    <col min="6915" max="6915" width="28.33203125" customWidth="1"/>
    <col min="7170" max="7170" width="45.88671875" customWidth="1"/>
    <col min="7171" max="7171" width="28.33203125" customWidth="1"/>
    <col min="7426" max="7426" width="45.88671875" customWidth="1"/>
    <col min="7427" max="7427" width="28.33203125" customWidth="1"/>
    <col min="7682" max="7682" width="45.88671875" customWidth="1"/>
    <col min="7683" max="7683" width="28.33203125" customWidth="1"/>
    <col min="7938" max="7938" width="45.88671875" customWidth="1"/>
    <col min="7939" max="7939" width="28.33203125" customWidth="1"/>
    <col min="8194" max="8194" width="45.88671875" customWidth="1"/>
    <col min="8195" max="8195" width="28.33203125" customWidth="1"/>
    <col min="8450" max="8450" width="45.88671875" customWidth="1"/>
    <col min="8451" max="8451" width="28.33203125" customWidth="1"/>
    <col min="8706" max="8706" width="45.88671875" customWidth="1"/>
    <col min="8707" max="8707" width="28.33203125" customWidth="1"/>
    <col min="8962" max="8962" width="45.88671875" customWidth="1"/>
    <col min="8963" max="8963" width="28.33203125" customWidth="1"/>
    <col min="9218" max="9218" width="45.88671875" customWidth="1"/>
    <col min="9219" max="9219" width="28.33203125" customWidth="1"/>
    <col min="9474" max="9474" width="45.88671875" customWidth="1"/>
    <col min="9475" max="9475" width="28.33203125" customWidth="1"/>
    <col min="9730" max="9730" width="45.88671875" customWidth="1"/>
    <col min="9731" max="9731" width="28.33203125" customWidth="1"/>
    <col min="9986" max="9986" width="45.88671875" customWidth="1"/>
    <col min="9987" max="9987" width="28.33203125" customWidth="1"/>
    <col min="10242" max="10242" width="45.88671875" customWidth="1"/>
    <col min="10243" max="10243" width="28.33203125" customWidth="1"/>
    <col min="10498" max="10498" width="45.88671875" customWidth="1"/>
    <col min="10499" max="10499" width="28.33203125" customWidth="1"/>
    <col min="10754" max="10754" width="45.88671875" customWidth="1"/>
    <col min="10755" max="10755" width="28.33203125" customWidth="1"/>
    <col min="11010" max="11010" width="45.88671875" customWidth="1"/>
    <col min="11011" max="11011" width="28.33203125" customWidth="1"/>
    <col min="11266" max="11266" width="45.88671875" customWidth="1"/>
    <col min="11267" max="11267" width="28.33203125" customWidth="1"/>
    <col min="11522" max="11522" width="45.88671875" customWidth="1"/>
    <col min="11523" max="11523" width="28.33203125" customWidth="1"/>
    <col min="11778" max="11778" width="45.88671875" customWidth="1"/>
    <col min="11779" max="11779" width="28.33203125" customWidth="1"/>
    <col min="12034" max="12034" width="45.88671875" customWidth="1"/>
    <col min="12035" max="12035" width="28.33203125" customWidth="1"/>
    <col min="12290" max="12290" width="45.88671875" customWidth="1"/>
    <col min="12291" max="12291" width="28.33203125" customWidth="1"/>
    <col min="12546" max="12546" width="45.88671875" customWidth="1"/>
    <col min="12547" max="12547" width="28.33203125" customWidth="1"/>
    <col min="12802" max="12802" width="45.88671875" customWidth="1"/>
    <col min="12803" max="12803" width="28.33203125" customWidth="1"/>
    <col min="13058" max="13058" width="45.88671875" customWidth="1"/>
    <col min="13059" max="13059" width="28.33203125" customWidth="1"/>
    <col min="13314" max="13314" width="45.88671875" customWidth="1"/>
    <col min="13315" max="13315" width="28.33203125" customWidth="1"/>
    <col min="13570" max="13570" width="45.88671875" customWidth="1"/>
    <col min="13571" max="13571" width="28.33203125" customWidth="1"/>
    <col min="13826" max="13826" width="45.88671875" customWidth="1"/>
    <col min="13827" max="13827" width="28.33203125" customWidth="1"/>
    <col min="14082" max="14082" width="45.88671875" customWidth="1"/>
    <col min="14083" max="14083" width="28.33203125" customWidth="1"/>
    <col min="14338" max="14338" width="45.88671875" customWidth="1"/>
    <col min="14339" max="14339" width="28.33203125" customWidth="1"/>
    <col min="14594" max="14594" width="45.88671875" customWidth="1"/>
    <col min="14595" max="14595" width="28.33203125" customWidth="1"/>
    <col min="14850" max="14850" width="45.88671875" customWidth="1"/>
    <col min="14851" max="14851" width="28.33203125" customWidth="1"/>
    <col min="15106" max="15106" width="45.88671875" customWidth="1"/>
    <col min="15107" max="15107" width="28.33203125" customWidth="1"/>
    <col min="15362" max="15362" width="45.88671875" customWidth="1"/>
    <col min="15363" max="15363" width="28.33203125" customWidth="1"/>
    <col min="15618" max="15618" width="45.88671875" customWidth="1"/>
    <col min="15619" max="15619" width="28.33203125" customWidth="1"/>
    <col min="15874" max="15874" width="45.88671875" customWidth="1"/>
    <col min="15875" max="15875" width="28.33203125" customWidth="1"/>
    <col min="16130" max="16130" width="45.88671875" customWidth="1"/>
    <col min="16131" max="16131" width="28.33203125" customWidth="1"/>
  </cols>
  <sheetData>
    <row r="1" spans="1:9" ht="15" thickBot="1" x14ac:dyDescent="0.35">
      <c r="A1" s="443" t="s">
        <v>715</v>
      </c>
      <c r="B1" s="443"/>
      <c r="C1" s="443"/>
    </row>
    <row r="2" spans="1:9" ht="15" thickBot="1" x14ac:dyDescent="0.35">
      <c r="A2" s="444" t="s">
        <v>191</v>
      </c>
      <c r="B2" s="445"/>
      <c r="C2" s="446"/>
      <c r="D2" s="193"/>
      <c r="E2" s="193"/>
      <c r="F2" s="193"/>
      <c r="G2" s="193"/>
      <c r="H2" s="193"/>
      <c r="I2" s="193"/>
    </row>
    <row r="3" spans="1:9" ht="15" thickBot="1" x14ac:dyDescent="0.35">
      <c r="A3" s="194"/>
      <c r="B3" s="195" t="s">
        <v>2</v>
      </c>
      <c r="C3" s="196" t="s">
        <v>3</v>
      </c>
    </row>
    <row r="4" spans="1:9" ht="15" thickBot="1" x14ac:dyDescent="0.35">
      <c r="A4" s="197"/>
      <c r="B4" s="198" t="s">
        <v>192</v>
      </c>
      <c r="C4" s="199" t="s">
        <v>193</v>
      </c>
    </row>
    <row r="5" spans="1:9" x14ac:dyDescent="0.3">
      <c r="A5" s="200">
        <v>1</v>
      </c>
      <c r="B5" s="201" t="s">
        <v>194</v>
      </c>
      <c r="C5" s="202" t="s">
        <v>195</v>
      </c>
    </row>
    <row r="6" spans="1:9" x14ac:dyDescent="0.3">
      <c r="A6" s="203">
        <v>2</v>
      </c>
      <c r="B6" s="204" t="s">
        <v>196</v>
      </c>
      <c r="C6" s="205" t="s">
        <v>197</v>
      </c>
    </row>
    <row r="7" spans="1:9" x14ac:dyDescent="0.3">
      <c r="A7" s="203">
        <v>3</v>
      </c>
      <c r="B7" s="204" t="s">
        <v>198</v>
      </c>
      <c r="C7" s="205" t="s">
        <v>199</v>
      </c>
    </row>
    <row r="8" spans="1:9" x14ac:dyDescent="0.3">
      <c r="A8" s="203">
        <v>4</v>
      </c>
      <c r="B8" s="204" t="s">
        <v>200</v>
      </c>
      <c r="C8" s="205" t="s">
        <v>199</v>
      </c>
    </row>
    <row r="9" spans="1:9" x14ac:dyDescent="0.3">
      <c r="A9" s="203">
        <v>5</v>
      </c>
      <c r="B9" s="204" t="s">
        <v>201</v>
      </c>
      <c r="C9" s="205" t="s">
        <v>202</v>
      </c>
    </row>
    <row r="10" spans="1:9" x14ac:dyDescent="0.3">
      <c r="A10" s="203">
        <v>6</v>
      </c>
      <c r="B10" s="204" t="s">
        <v>203</v>
      </c>
      <c r="C10" s="205" t="s">
        <v>204</v>
      </c>
    </row>
    <row r="11" spans="1:9" x14ac:dyDescent="0.3">
      <c r="A11" s="203">
        <v>7</v>
      </c>
      <c r="B11" s="204" t="s">
        <v>205</v>
      </c>
      <c r="C11" s="205" t="s">
        <v>206</v>
      </c>
    </row>
    <row r="12" spans="1:9" x14ac:dyDescent="0.3">
      <c r="A12" s="203">
        <v>8</v>
      </c>
      <c r="B12" s="206" t="s">
        <v>207</v>
      </c>
      <c r="C12" s="205" t="s">
        <v>208</v>
      </c>
    </row>
    <row r="13" spans="1:9" x14ac:dyDescent="0.3">
      <c r="A13" s="203">
        <v>9</v>
      </c>
      <c r="B13" s="206" t="s">
        <v>209</v>
      </c>
      <c r="C13" s="205" t="s">
        <v>210</v>
      </c>
    </row>
    <row r="14" spans="1:9" x14ac:dyDescent="0.3">
      <c r="A14" s="207">
        <v>10</v>
      </c>
      <c r="B14" s="208" t="s">
        <v>211</v>
      </c>
      <c r="C14" s="209" t="s">
        <v>212</v>
      </c>
    </row>
    <row r="15" spans="1:9" ht="15" thickBot="1" x14ac:dyDescent="0.35">
      <c r="A15" s="210"/>
      <c r="B15" s="211"/>
      <c r="C15" s="212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2"/>
  <sheetViews>
    <sheetView workbookViewId="0">
      <selection sqref="A1:AJ1"/>
    </sheetView>
  </sheetViews>
  <sheetFormatPr defaultColWidth="9.109375" defaultRowHeight="12" x14ac:dyDescent="0.25"/>
  <cols>
    <col min="1" max="1" width="5.5546875" style="213" customWidth="1"/>
    <col min="2" max="2" width="0.5546875" style="213" hidden="1" customWidth="1"/>
    <col min="3" max="7" width="9.109375" style="213"/>
    <col min="8" max="8" width="10.109375" style="213" customWidth="1"/>
    <col min="9" max="9" width="4.44140625" style="213" hidden="1" customWidth="1"/>
    <col min="10" max="10" width="9.109375" style="213" hidden="1" customWidth="1"/>
    <col min="11" max="11" width="7.109375" style="213" hidden="1" customWidth="1"/>
    <col min="12" max="15" width="9.109375" style="213" hidden="1" customWidth="1"/>
    <col min="16" max="16" width="4.109375" style="213" hidden="1" customWidth="1"/>
    <col min="17" max="25" width="9.109375" style="213" hidden="1" customWidth="1"/>
    <col min="26" max="26" width="6.5546875" style="213" hidden="1" customWidth="1"/>
    <col min="27" max="28" width="9.109375" style="213" hidden="1" customWidth="1"/>
    <col min="29" max="29" width="6.88671875" style="213" customWidth="1"/>
    <col min="30" max="30" width="1" style="213" hidden="1" customWidth="1"/>
    <col min="31" max="32" width="9.109375" style="213" hidden="1" customWidth="1"/>
    <col min="33" max="33" width="11.33203125" style="261" customWidth="1"/>
    <col min="34" max="34" width="4.33203125" style="213" hidden="1" customWidth="1"/>
    <col min="35" max="36" width="9.109375" style="213" hidden="1" customWidth="1"/>
    <col min="37" max="256" width="9.109375" style="213"/>
    <col min="257" max="257" width="5.5546875" style="213" customWidth="1"/>
    <col min="258" max="258" width="0" style="213" hidden="1" customWidth="1"/>
    <col min="259" max="263" width="9.109375" style="213"/>
    <col min="264" max="264" width="10.109375" style="213" customWidth="1"/>
    <col min="265" max="284" width="0" style="213" hidden="1" customWidth="1"/>
    <col min="285" max="285" width="6.88671875" style="213" customWidth="1"/>
    <col min="286" max="288" width="0" style="213" hidden="1" customWidth="1"/>
    <col min="289" max="289" width="11.33203125" style="213" customWidth="1"/>
    <col min="290" max="292" width="0" style="213" hidden="1" customWidth="1"/>
    <col min="293" max="512" width="9.109375" style="213"/>
    <col min="513" max="513" width="5.5546875" style="213" customWidth="1"/>
    <col min="514" max="514" width="0" style="213" hidden="1" customWidth="1"/>
    <col min="515" max="519" width="9.109375" style="213"/>
    <col min="520" max="520" width="10.109375" style="213" customWidth="1"/>
    <col min="521" max="540" width="0" style="213" hidden="1" customWidth="1"/>
    <col min="541" max="541" width="6.88671875" style="213" customWidth="1"/>
    <col min="542" max="544" width="0" style="213" hidden="1" customWidth="1"/>
    <col min="545" max="545" width="11.33203125" style="213" customWidth="1"/>
    <col min="546" max="548" width="0" style="213" hidden="1" customWidth="1"/>
    <col min="549" max="768" width="9.109375" style="213"/>
    <col min="769" max="769" width="5.5546875" style="213" customWidth="1"/>
    <col min="770" max="770" width="0" style="213" hidden="1" customWidth="1"/>
    <col min="771" max="775" width="9.109375" style="213"/>
    <col min="776" max="776" width="10.109375" style="213" customWidth="1"/>
    <col min="777" max="796" width="0" style="213" hidden="1" customWidth="1"/>
    <col min="797" max="797" width="6.88671875" style="213" customWidth="1"/>
    <col min="798" max="800" width="0" style="213" hidden="1" customWidth="1"/>
    <col min="801" max="801" width="11.33203125" style="213" customWidth="1"/>
    <col min="802" max="804" width="0" style="213" hidden="1" customWidth="1"/>
    <col min="805" max="1024" width="9.109375" style="213"/>
    <col min="1025" max="1025" width="5.5546875" style="213" customWidth="1"/>
    <col min="1026" max="1026" width="0" style="213" hidden="1" customWidth="1"/>
    <col min="1027" max="1031" width="9.109375" style="213"/>
    <col min="1032" max="1032" width="10.109375" style="213" customWidth="1"/>
    <col min="1033" max="1052" width="0" style="213" hidden="1" customWidth="1"/>
    <col min="1053" max="1053" width="6.88671875" style="213" customWidth="1"/>
    <col min="1054" max="1056" width="0" style="213" hidden="1" customWidth="1"/>
    <col min="1057" max="1057" width="11.33203125" style="213" customWidth="1"/>
    <col min="1058" max="1060" width="0" style="213" hidden="1" customWidth="1"/>
    <col min="1061" max="1280" width="9.109375" style="213"/>
    <col min="1281" max="1281" width="5.5546875" style="213" customWidth="1"/>
    <col min="1282" max="1282" width="0" style="213" hidden="1" customWidth="1"/>
    <col min="1283" max="1287" width="9.109375" style="213"/>
    <col min="1288" max="1288" width="10.109375" style="213" customWidth="1"/>
    <col min="1289" max="1308" width="0" style="213" hidden="1" customWidth="1"/>
    <col min="1309" max="1309" width="6.88671875" style="213" customWidth="1"/>
    <col min="1310" max="1312" width="0" style="213" hidden="1" customWidth="1"/>
    <col min="1313" max="1313" width="11.33203125" style="213" customWidth="1"/>
    <col min="1314" max="1316" width="0" style="213" hidden="1" customWidth="1"/>
    <col min="1317" max="1536" width="9.109375" style="213"/>
    <col min="1537" max="1537" width="5.5546875" style="213" customWidth="1"/>
    <col min="1538" max="1538" width="0" style="213" hidden="1" customWidth="1"/>
    <col min="1539" max="1543" width="9.109375" style="213"/>
    <col min="1544" max="1544" width="10.109375" style="213" customWidth="1"/>
    <col min="1545" max="1564" width="0" style="213" hidden="1" customWidth="1"/>
    <col min="1565" max="1565" width="6.88671875" style="213" customWidth="1"/>
    <col min="1566" max="1568" width="0" style="213" hidden="1" customWidth="1"/>
    <col min="1569" max="1569" width="11.33203125" style="213" customWidth="1"/>
    <col min="1570" max="1572" width="0" style="213" hidden="1" customWidth="1"/>
    <col min="1573" max="1792" width="9.109375" style="213"/>
    <col min="1793" max="1793" width="5.5546875" style="213" customWidth="1"/>
    <col min="1794" max="1794" width="0" style="213" hidden="1" customWidth="1"/>
    <col min="1795" max="1799" width="9.109375" style="213"/>
    <col min="1800" max="1800" width="10.109375" style="213" customWidth="1"/>
    <col min="1801" max="1820" width="0" style="213" hidden="1" customWidth="1"/>
    <col min="1821" max="1821" width="6.88671875" style="213" customWidth="1"/>
    <col min="1822" max="1824" width="0" style="213" hidden="1" customWidth="1"/>
    <col min="1825" max="1825" width="11.33203125" style="213" customWidth="1"/>
    <col min="1826" max="1828" width="0" style="213" hidden="1" customWidth="1"/>
    <col min="1829" max="2048" width="9.109375" style="213"/>
    <col min="2049" max="2049" width="5.5546875" style="213" customWidth="1"/>
    <col min="2050" max="2050" width="0" style="213" hidden="1" customWidth="1"/>
    <col min="2051" max="2055" width="9.109375" style="213"/>
    <col min="2056" max="2056" width="10.109375" style="213" customWidth="1"/>
    <col min="2057" max="2076" width="0" style="213" hidden="1" customWidth="1"/>
    <col min="2077" max="2077" width="6.88671875" style="213" customWidth="1"/>
    <col min="2078" max="2080" width="0" style="213" hidden="1" customWidth="1"/>
    <col min="2081" max="2081" width="11.33203125" style="213" customWidth="1"/>
    <col min="2082" max="2084" width="0" style="213" hidden="1" customWidth="1"/>
    <col min="2085" max="2304" width="9.109375" style="213"/>
    <col min="2305" max="2305" width="5.5546875" style="213" customWidth="1"/>
    <col min="2306" max="2306" width="0" style="213" hidden="1" customWidth="1"/>
    <col min="2307" max="2311" width="9.109375" style="213"/>
    <col min="2312" max="2312" width="10.109375" style="213" customWidth="1"/>
    <col min="2313" max="2332" width="0" style="213" hidden="1" customWidth="1"/>
    <col min="2333" max="2333" width="6.88671875" style="213" customWidth="1"/>
    <col min="2334" max="2336" width="0" style="213" hidden="1" customWidth="1"/>
    <col min="2337" max="2337" width="11.33203125" style="213" customWidth="1"/>
    <col min="2338" max="2340" width="0" style="213" hidden="1" customWidth="1"/>
    <col min="2341" max="2560" width="9.109375" style="213"/>
    <col min="2561" max="2561" width="5.5546875" style="213" customWidth="1"/>
    <col min="2562" max="2562" width="0" style="213" hidden="1" customWidth="1"/>
    <col min="2563" max="2567" width="9.109375" style="213"/>
    <col min="2568" max="2568" width="10.109375" style="213" customWidth="1"/>
    <col min="2569" max="2588" width="0" style="213" hidden="1" customWidth="1"/>
    <col min="2589" max="2589" width="6.88671875" style="213" customWidth="1"/>
    <col min="2590" max="2592" width="0" style="213" hidden="1" customWidth="1"/>
    <col min="2593" max="2593" width="11.33203125" style="213" customWidth="1"/>
    <col min="2594" max="2596" width="0" style="213" hidden="1" customWidth="1"/>
    <col min="2597" max="2816" width="9.109375" style="213"/>
    <col min="2817" max="2817" width="5.5546875" style="213" customWidth="1"/>
    <col min="2818" max="2818" width="0" style="213" hidden="1" customWidth="1"/>
    <col min="2819" max="2823" width="9.109375" style="213"/>
    <col min="2824" max="2824" width="10.109375" style="213" customWidth="1"/>
    <col min="2825" max="2844" width="0" style="213" hidden="1" customWidth="1"/>
    <col min="2845" max="2845" width="6.88671875" style="213" customWidth="1"/>
    <col min="2846" max="2848" width="0" style="213" hidden="1" customWidth="1"/>
    <col min="2849" max="2849" width="11.33203125" style="213" customWidth="1"/>
    <col min="2850" max="2852" width="0" style="213" hidden="1" customWidth="1"/>
    <col min="2853" max="3072" width="9.109375" style="213"/>
    <col min="3073" max="3073" width="5.5546875" style="213" customWidth="1"/>
    <col min="3074" max="3074" width="0" style="213" hidden="1" customWidth="1"/>
    <col min="3075" max="3079" width="9.109375" style="213"/>
    <col min="3080" max="3080" width="10.109375" style="213" customWidth="1"/>
    <col min="3081" max="3100" width="0" style="213" hidden="1" customWidth="1"/>
    <col min="3101" max="3101" width="6.88671875" style="213" customWidth="1"/>
    <col min="3102" max="3104" width="0" style="213" hidden="1" customWidth="1"/>
    <col min="3105" max="3105" width="11.33203125" style="213" customWidth="1"/>
    <col min="3106" max="3108" width="0" style="213" hidden="1" customWidth="1"/>
    <col min="3109" max="3328" width="9.109375" style="213"/>
    <col min="3329" max="3329" width="5.5546875" style="213" customWidth="1"/>
    <col min="3330" max="3330" width="0" style="213" hidden="1" customWidth="1"/>
    <col min="3331" max="3335" width="9.109375" style="213"/>
    <col min="3336" max="3336" width="10.109375" style="213" customWidth="1"/>
    <col min="3337" max="3356" width="0" style="213" hidden="1" customWidth="1"/>
    <col min="3357" max="3357" width="6.88671875" style="213" customWidth="1"/>
    <col min="3358" max="3360" width="0" style="213" hidden="1" customWidth="1"/>
    <col min="3361" max="3361" width="11.33203125" style="213" customWidth="1"/>
    <col min="3362" max="3364" width="0" style="213" hidden="1" customWidth="1"/>
    <col min="3365" max="3584" width="9.109375" style="213"/>
    <col min="3585" max="3585" width="5.5546875" style="213" customWidth="1"/>
    <col min="3586" max="3586" width="0" style="213" hidden="1" customWidth="1"/>
    <col min="3587" max="3591" width="9.109375" style="213"/>
    <col min="3592" max="3592" width="10.109375" style="213" customWidth="1"/>
    <col min="3593" max="3612" width="0" style="213" hidden="1" customWidth="1"/>
    <col min="3613" max="3613" width="6.88671875" style="213" customWidth="1"/>
    <col min="3614" max="3616" width="0" style="213" hidden="1" customWidth="1"/>
    <col min="3617" max="3617" width="11.33203125" style="213" customWidth="1"/>
    <col min="3618" max="3620" width="0" style="213" hidden="1" customWidth="1"/>
    <col min="3621" max="3840" width="9.109375" style="213"/>
    <col min="3841" max="3841" width="5.5546875" style="213" customWidth="1"/>
    <col min="3842" max="3842" width="0" style="213" hidden="1" customWidth="1"/>
    <col min="3843" max="3847" width="9.109375" style="213"/>
    <col min="3848" max="3848" width="10.109375" style="213" customWidth="1"/>
    <col min="3849" max="3868" width="0" style="213" hidden="1" customWidth="1"/>
    <col min="3869" max="3869" width="6.88671875" style="213" customWidth="1"/>
    <col min="3870" max="3872" width="0" style="213" hidden="1" customWidth="1"/>
    <col min="3873" max="3873" width="11.33203125" style="213" customWidth="1"/>
    <col min="3874" max="3876" width="0" style="213" hidden="1" customWidth="1"/>
    <col min="3877" max="4096" width="9.109375" style="213"/>
    <col min="4097" max="4097" width="5.5546875" style="213" customWidth="1"/>
    <col min="4098" max="4098" width="0" style="213" hidden="1" customWidth="1"/>
    <col min="4099" max="4103" width="9.109375" style="213"/>
    <col min="4104" max="4104" width="10.109375" style="213" customWidth="1"/>
    <col min="4105" max="4124" width="0" style="213" hidden="1" customWidth="1"/>
    <col min="4125" max="4125" width="6.88671875" style="213" customWidth="1"/>
    <col min="4126" max="4128" width="0" style="213" hidden="1" customWidth="1"/>
    <col min="4129" max="4129" width="11.33203125" style="213" customWidth="1"/>
    <col min="4130" max="4132" width="0" style="213" hidden="1" customWidth="1"/>
    <col min="4133" max="4352" width="9.109375" style="213"/>
    <col min="4353" max="4353" width="5.5546875" style="213" customWidth="1"/>
    <col min="4354" max="4354" width="0" style="213" hidden="1" customWidth="1"/>
    <col min="4355" max="4359" width="9.109375" style="213"/>
    <col min="4360" max="4360" width="10.109375" style="213" customWidth="1"/>
    <col min="4361" max="4380" width="0" style="213" hidden="1" customWidth="1"/>
    <col min="4381" max="4381" width="6.88671875" style="213" customWidth="1"/>
    <col min="4382" max="4384" width="0" style="213" hidden="1" customWidth="1"/>
    <col min="4385" max="4385" width="11.33203125" style="213" customWidth="1"/>
    <col min="4386" max="4388" width="0" style="213" hidden="1" customWidth="1"/>
    <col min="4389" max="4608" width="9.109375" style="213"/>
    <col min="4609" max="4609" width="5.5546875" style="213" customWidth="1"/>
    <col min="4610" max="4610" width="0" style="213" hidden="1" customWidth="1"/>
    <col min="4611" max="4615" width="9.109375" style="213"/>
    <col min="4616" max="4616" width="10.109375" style="213" customWidth="1"/>
    <col min="4617" max="4636" width="0" style="213" hidden="1" customWidth="1"/>
    <col min="4637" max="4637" width="6.88671875" style="213" customWidth="1"/>
    <col min="4638" max="4640" width="0" style="213" hidden="1" customWidth="1"/>
    <col min="4641" max="4641" width="11.33203125" style="213" customWidth="1"/>
    <col min="4642" max="4644" width="0" style="213" hidden="1" customWidth="1"/>
    <col min="4645" max="4864" width="9.109375" style="213"/>
    <col min="4865" max="4865" width="5.5546875" style="213" customWidth="1"/>
    <col min="4866" max="4866" width="0" style="213" hidden="1" customWidth="1"/>
    <col min="4867" max="4871" width="9.109375" style="213"/>
    <col min="4872" max="4872" width="10.109375" style="213" customWidth="1"/>
    <col min="4873" max="4892" width="0" style="213" hidden="1" customWidth="1"/>
    <col min="4893" max="4893" width="6.88671875" style="213" customWidth="1"/>
    <col min="4894" max="4896" width="0" style="213" hidden="1" customWidth="1"/>
    <col min="4897" max="4897" width="11.33203125" style="213" customWidth="1"/>
    <col min="4898" max="4900" width="0" style="213" hidden="1" customWidth="1"/>
    <col min="4901" max="5120" width="9.109375" style="213"/>
    <col min="5121" max="5121" width="5.5546875" style="213" customWidth="1"/>
    <col min="5122" max="5122" width="0" style="213" hidden="1" customWidth="1"/>
    <col min="5123" max="5127" width="9.109375" style="213"/>
    <col min="5128" max="5128" width="10.109375" style="213" customWidth="1"/>
    <col min="5129" max="5148" width="0" style="213" hidden="1" customWidth="1"/>
    <col min="5149" max="5149" width="6.88671875" style="213" customWidth="1"/>
    <col min="5150" max="5152" width="0" style="213" hidden="1" customWidth="1"/>
    <col min="5153" max="5153" width="11.33203125" style="213" customWidth="1"/>
    <col min="5154" max="5156" width="0" style="213" hidden="1" customWidth="1"/>
    <col min="5157" max="5376" width="9.109375" style="213"/>
    <col min="5377" max="5377" width="5.5546875" style="213" customWidth="1"/>
    <col min="5378" max="5378" width="0" style="213" hidden="1" customWidth="1"/>
    <col min="5379" max="5383" width="9.109375" style="213"/>
    <col min="5384" max="5384" width="10.109375" style="213" customWidth="1"/>
    <col min="5385" max="5404" width="0" style="213" hidden="1" customWidth="1"/>
    <col min="5405" max="5405" width="6.88671875" style="213" customWidth="1"/>
    <col min="5406" max="5408" width="0" style="213" hidden="1" customWidth="1"/>
    <col min="5409" max="5409" width="11.33203125" style="213" customWidth="1"/>
    <col min="5410" max="5412" width="0" style="213" hidden="1" customWidth="1"/>
    <col min="5413" max="5632" width="9.109375" style="213"/>
    <col min="5633" max="5633" width="5.5546875" style="213" customWidth="1"/>
    <col min="5634" max="5634" width="0" style="213" hidden="1" customWidth="1"/>
    <col min="5635" max="5639" width="9.109375" style="213"/>
    <col min="5640" max="5640" width="10.109375" style="213" customWidth="1"/>
    <col min="5641" max="5660" width="0" style="213" hidden="1" customWidth="1"/>
    <col min="5661" max="5661" width="6.88671875" style="213" customWidth="1"/>
    <col min="5662" max="5664" width="0" style="213" hidden="1" customWidth="1"/>
    <col min="5665" max="5665" width="11.33203125" style="213" customWidth="1"/>
    <col min="5666" max="5668" width="0" style="213" hidden="1" customWidth="1"/>
    <col min="5669" max="5888" width="9.109375" style="213"/>
    <col min="5889" max="5889" width="5.5546875" style="213" customWidth="1"/>
    <col min="5890" max="5890" width="0" style="213" hidden="1" customWidth="1"/>
    <col min="5891" max="5895" width="9.109375" style="213"/>
    <col min="5896" max="5896" width="10.109375" style="213" customWidth="1"/>
    <col min="5897" max="5916" width="0" style="213" hidden="1" customWidth="1"/>
    <col min="5917" max="5917" width="6.88671875" style="213" customWidth="1"/>
    <col min="5918" max="5920" width="0" style="213" hidden="1" customWidth="1"/>
    <col min="5921" max="5921" width="11.33203125" style="213" customWidth="1"/>
    <col min="5922" max="5924" width="0" style="213" hidden="1" customWidth="1"/>
    <col min="5925" max="6144" width="9.109375" style="213"/>
    <col min="6145" max="6145" width="5.5546875" style="213" customWidth="1"/>
    <col min="6146" max="6146" width="0" style="213" hidden="1" customWidth="1"/>
    <col min="6147" max="6151" width="9.109375" style="213"/>
    <col min="6152" max="6152" width="10.109375" style="213" customWidth="1"/>
    <col min="6153" max="6172" width="0" style="213" hidden="1" customWidth="1"/>
    <col min="6173" max="6173" width="6.88671875" style="213" customWidth="1"/>
    <col min="6174" max="6176" width="0" style="213" hidden="1" customWidth="1"/>
    <col min="6177" max="6177" width="11.33203125" style="213" customWidth="1"/>
    <col min="6178" max="6180" width="0" style="213" hidden="1" customWidth="1"/>
    <col min="6181" max="6400" width="9.109375" style="213"/>
    <col min="6401" max="6401" width="5.5546875" style="213" customWidth="1"/>
    <col min="6402" max="6402" width="0" style="213" hidden="1" customWidth="1"/>
    <col min="6403" max="6407" width="9.109375" style="213"/>
    <col min="6408" max="6408" width="10.109375" style="213" customWidth="1"/>
    <col min="6409" max="6428" width="0" style="213" hidden="1" customWidth="1"/>
    <col min="6429" max="6429" width="6.88671875" style="213" customWidth="1"/>
    <col min="6430" max="6432" width="0" style="213" hidden="1" customWidth="1"/>
    <col min="6433" max="6433" width="11.33203125" style="213" customWidth="1"/>
    <col min="6434" max="6436" width="0" style="213" hidden="1" customWidth="1"/>
    <col min="6437" max="6656" width="9.109375" style="213"/>
    <col min="6657" max="6657" width="5.5546875" style="213" customWidth="1"/>
    <col min="6658" max="6658" width="0" style="213" hidden="1" customWidth="1"/>
    <col min="6659" max="6663" width="9.109375" style="213"/>
    <col min="6664" max="6664" width="10.109375" style="213" customWidth="1"/>
    <col min="6665" max="6684" width="0" style="213" hidden="1" customWidth="1"/>
    <col min="6685" max="6685" width="6.88671875" style="213" customWidth="1"/>
    <col min="6686" max="6688" width="0" style="213" hidden="1" customWidth="1"/>
    <col min="6689" max="6689" width="11.33203125" style="213" customWidth="1"/>
    <col min="6690" max="6692" width="0" style="213" hidden="1" customWidth="1"/>
    <col min="6693" max="6912" width="9.109375" style="213"/>
    <col min="6913" max="6913" width="5.5546875" style="213" customWidth="1"/>
    <col min="6914" max="6914" width="0" style="213" hidden="1" customWidth="1"/>
    <col min="6915" max="6919" width="9.109375" style="213"/>
    <col min="6920" max="6920" width="10.109375" style="213" customWidth="1"/>
    <col min="6921" max="6940" width="0" style="213" hidden="1" customWidth="1"/>
    <col min="6941" max="6941" width="6.88671875" style="213" customWidth="1"/>
    <col min="6942" max="6944" width="0" style="213" hidden="1" customWidth="1"/>
    <col min="6945" max="6945" width="11.33203125" style="213" customWidth="1"/>
    <col min="6946" max="6948" width="0" style="213" hidden="1" customWidth="1"/>
    <col min="6949" max="7168" width="9.109375" style="213"/>
    <col min="7169" max="7169" width="5.5546875" style="213" customWidth="1"/>
    <col min="7170" max="7170" width="0" style="213" hidden="1" customWidth="1"/>
    <col min="7171" max="7175" width="9.109375" style="213"/>
    <col min="7176" max="7176" width="10.109375" style="213" customWidth="1"/>
    <col min="7177" max="7196" width="0" style="213" hidden="1" customWidth="1"/>
    <col min="7197" max="7197" width="6.88671875" style="213" customWidth="1"/>
    <col min="7198" max="7200" width="0" style="213" hidden="1" customWidth="1"/>
    <col min="7201" max="7201" width="11.33203125" style="213" customWidth="1"/>
    <col min="7202" max="7204" width="0" style="213" hidden="1" customWidth="1"/>
    <col min="7205" max="7424" width="9.109375" style="213"/>
    <col min="7425" max="7425" width="5.5546875" style="213" customWidth="1"/>
    <col min="7426" max="7426" width="0" style="213" hidden="1" customWidth="1"/>
    <col min="7427" max="7431" width="9.109375" style="213"/>
    <col min="7432" max="7432" width="10.109375" style="213" customWidth="1"/>
    <col min="7433" max="7452" width="0" style="213" hidden="1" customWidth="1"/>
    <col min="7453" max="7453" width="6.88671875" style="213" customWidth="1"/>
    <col min="7454" max="7456" width="0" style="213" hidden="1" customWidth="1"/>
    <col min="7457" max="7457" width="11.33203125" style="213" customWidth="1"/>
    <col min="7458" max="7460" width="0" style="213" hidden="1" customWidth="1"/>
    <col min="7461" max="7680" width="9.109375" style="213"/>
    <col min="7681" max="7681" width="5.5546875" style="213" customWidth="1"/>
    <col min="7682" max="7682" width="0" style="213" hidden="1" customWidth="1"/>
    <col min="7683" max="7687" width="9.109375" style="213"/>
    <col min="7688" max="7688" width="10.109375" style="213" customWidth="1"/>
    <col min="7689" max="7708" width="0" style="213" hidden="1" customWidth="1"/>
    <col min="7709" max="7709" width="6.88671875" style="213" customWidth="1"/>
    <col min="7710" max="7712" width="0" style="213" hidden="1" customWidth="1"/>
    <col min="7713" max="7713" width="11.33203125" style="213" customWidth="1"/>
    <col min="7714" max="7716" width="0" style="213" hidden="1" customWidth="1"/>
    <col min="7717" max="7936" width="9.109375" style="213"/>
    <col min="7937" max="7937" width="5.5546875" style="213" customWidth="1"/>
    <col min="7938" max="7938" width="0" style="213" hidden="1" customWidth="1"/>
    <col min="7939" max="7943" width="9.109375" style="213"/>
    <col min="7944" max="7944" width="10.109375" style="213" customWidth="1"/>
    <col min="7945" max="7964" width="0" style="213" hidden="1" customWidth="1"/>
    <col min="7965" max="7965" width="6.88671875" style="213" customWidth="1"/>
    <col min="7966" max="7968" width="0" style="213" hidden="1" customWidth="1"/>
    <col min="7969" max="7969" width="11.33203125" style="213" customWidth="1"/>
    <col min="7970" max="7972" width="0" style="213" hidden="1" customWidth="1"/>
    <col min="7973" max="8192" width="9.109375" style="213"/>
    <col min="8193" max="8193" width="5.5546875" style="213" customWidth="1"/>
    <col min="8194" max="8194" width="0" style="213" hidden="1" customWidth="1"/>
    <col min="8195" max="8199" width="9.109375" style="213"/>
    <col min="8200" max="8200" width="10.109375" style="213" customWidth="1"/>
    <col min="8201" max="8220" width="0" style="213" hidden="1" customWidth="1"/>
    <col min="8221" max="8221" width="6.88671875" style="213" customWidth="1"/>
    <col min="8222" max="8224" width="0" style="213" hidden="1" customWidth="1"/>
    <col min="8225" max="8225" width="11.33203125" style="213" customWidth="1"/>
    <col min="8226" max="8228" width="0" style="213" hidden="1" customWidth="1"/>
    <col min="8229" max="8448" width="9.109375" style="213"/>
    <col min="8449" max="8449" width="5.5546875" style="213" customWidth="1"/>
    <col min="8450" max="8450" width="0" style="213" hidden="1" customWidth="1"/>
    <col min="8451" max="8455" width="9.109375" style="213"/>
    <col min="8456" max="8456" width="10.109375" style="213" customWidth="1"/>
    <col min="8457" max="8476" width="0" style="213" hidden="1" customWidth="1"/>
    <col min="8477" max="8477" width="6.88671875" style="213" customWidth="1"/>
    <col min="8478" max="8480" width="0" style="213" hidden="1" customWidth="1"/>
    <col min="8481" max="8481" width="11.33203125" style="213" customWidth="1"/>
    <col min="8482" max="8484" width="0" style="213" hidden="1" customWidth="1"/>
    <col min="8485" max="8704" width="9.109375" style="213"/>
    <col min="8705" max="8705" width="5.5546875" style="213" customWidth="1"/>
    <col min="8706" max="8706" width="0" style="213" hidden="1" customWidth="1"/>
    <col min="8707" max="8711" width="9.109375" style="213"/>
    <col min="8712" max="8712" width="10.109375" style="213" customWidth="1"/>
    <col min="8713" max="8732" width="0" style="213" hidden="1" customWidth="1"/>
    <col min="8733" max="8733" width="6.88671875" style="213" customWidth="1"/>
    <col min="8734" max="8736" width="0" style="213" hidden="1" customWidth="1"/>
    <col min="8737" max="8737" width="11.33203125" style="213" customWidth="1"/>
    <col min="8738" max="8740" width="0" style="213" hidden="1" customWidth="1"/>
    <col min="8741" max="8960" width="9.109375" style="213"/>
    <col min="8961" max="8961" width="5.5546875" style="213" customWidth="1"/>
    <col min="8962" max="8962" width="0" style="213" hidden="1" customWidth="1"/>
    <col min="8963" max="8967" width="9.109375" style="213"/>
    <col min="8968" max="8968" width="10.109375" style="213" customWidth="1"/>
    <col min="8969" max="8988" width="0" style="213" hidden="1" customWidth="1"/>
    <col min="8989" max="8989" width="6.88671875" style="213" customWidth="1"/>
    <col min="8990" max="8992" width="0" style="213" hidden="1" customWidth="1"/>
    <col min="8993" max="8993" width="11.33203125" style="213" customWidth="1"/>
    <col min="8994" max="8996" width="0" style="213" hidden="1" customWidth="1"/>
    <col min="8997" max="9216" width="9.109375" style="213"/>
    <col min="9217" max="9217" width="5.5546875" style="213" customWidth="1"/>
    <col min="9218" max="9218" width="0" style="213" hidden="1" customWidth="1"/>
    <col min="9219" max="9223" width="9.109375" style="213"/>
    <col min="9224" max="9224" width="10.109375" style="213" customWidth="1"/>
    <col min="9225" max="9244" width="0" style="213" hidden="1" customWidth="1"/>
    <col min="9245" max="9245" width="6.88671875" style="213" customWidth="1"/>
    <col min="9246" max="9248" width="0" style="213" hidden="1" customWidth="1"/>
    <col min="9249" max="9249" width="11.33203125" style="213" customWidth="1"/>
    <col min="9250" max="9252" width="0" style="213" hidden="1" customWidth="1"/>
    <col min="9253" max="9472" width="9.109375" style="213"/>
    <col min="9473" max="9473" width="5.5546875" style="213" customWidth="1"/>
    <col min="9474" max="9474" width="0" style="213" hidden="1" customWidth="1"/>
    <col min="9475" max="9479" width="9.109375" style="213"/>
    <col min="9480" max="9480" width="10.109375" style="213" customWidth="1"/>
    <col min="9481" max="9500" width="0" style="213" hidden="1" customWidth="1"/>
    <col min="9501" max="9501" width="6.88671875" style="213" customWidth="1"/>
    <col min="9502" max="9504" width="0" style="213" hidden="1" customWidth="1"/>
    <col min="9505" max="9505" width="11.33203125" style="213" customWidth="1"/>
    <col min="9506" max="9508" width="0" style="213" hidden="1" customWidth="1"/>
    <col min="9509" max="9728" width="9.109375" style="213"/>
    <col min="9729" max="9729" width="5.5546875" style="213" customWidth="1"/>
    <col min="9730" max="9730" width="0" style="213" hidden="1" customWidth="1"/>
    <col min="9731" max="9735" width="9.109375" style="213"/>
    <col min="9736" max="9736" width="10.109375" style="213" customWidth="1"/>
    <col min="9737" max="9756" width="0" style="213" hidden="1" customWidth="1"/>
    <col min="9757" max="9757" width="6.88671875" style="213" customWidth="1"/>
    <col min="9758" max="9760" width="0" style="213" hidden="1" customWidth="1"/>
    <col min="9761" max="9761" width="11.33203125" style="213" customWidth="1"/>
    <col min="9762" max="9764" width="0" style="213" hidden="1" customWidth="1"/>
    <col min="9765" max="9984" width="9.109375" style="213"/>
    <col min="9985" max="9985" width="5.5546875" style="213" customWidth="1"/>
    <col min="9986" max="9986" width="0" style="213" hidden="1" customWidth="1"/>
    <col min="9987" max="9991" width="9.109375" style="213"/>
    <col min="9992" max="9992" width="10.109375" style="213" customWidth="1"/>
    <col min="9993" max="10012" width="0" style="213" hidden="1" customWidth="1"/>
    <col min="10013" max="10013" width="6.88671875" style="213" customWidth="1"/>
    <col min="10014" max="10016" width="0" style="213" hidden="1" customWidth="1"/>
    <col min="10017" max="10017" width="11.33203125" style="213" customWidth="1"/>
    <col min="10018" max="10020" width="0" style="213" hidden="1" customWidth="1"/>
    <col min="10021" max="10240" width="9.109375" style="213"/>
    <col min="10241" max="10241" width="5.5546875" style="213" customWidth="1"/>
    <col min="10242" max="10242" width="0" style="213" hidden="1" customWidth="1"/>
    <col min="10243" max="10247" width="9.109375" style="213"/>
    <col min="10248" max="10248" width="10.109375" style="213" customWidth="1"/>
    <col min="10249" max="10268" width="0" style="213" hidden="1" customWidth="1"/>
    <col min="10269" max="10269" width="6.88671875" style="213" customWidth="1"/>
    <col min="10270" max="10272" width="0" style="213" hidden="1" customWidth="1"/>
    <col min="10273" max="10273" width="11.33203125" style="213" customWidth="1"/>
    <col min="10274" max="10276" width="0" style="213" hidden="1" customWidth="1"/>
    <col min="10277" max="10496" width="9.109375" style="213"/>
    <col min="10497" max="10497" width="5.5546875" style="213" customWidth="1"/>
    <col min="10498" max="10498" width="0" style="213" hidden="1" customWidth="1"/>
    <col min="10499" max="10503" width="9.109375" style="213"/>
    <col min="10504" max="10504" width="10.109375" style="213" customWidth="1"/>
    <col min="10505" max="10524" width="0" style="213" hidden="1" customWidth="1"/>
    <col min="10525" max="10525" width="6.88671875" style="213" customWidth="1"/>
    <col min="10526" max="10528" width="0" style="213" hidden="1" customWidth="1"/>
    <col min="10529" max="10529" width="11.33203125" style="213" customWidth="1"/>
    <col min="10530" max="10532" width="0" style="213" hidden="1" customWidth="1"/>
    <col min="10533" max="10752" width="9.109375" style="213"/>
    <col min="10753" max="10753" width="5.5546875" style="213" customWidth="1"/>
    <col min="10754" max="10754" width="0" style="213" hidden="1" customWidth="1"/>
    <col min="10755" max="10759" width="9.109375" style="213"/>
    <col min="10760" max="10760" width="10.109375" style="213" customWidth="1"/>
    <col min="10761" max="10780" width="0" style="213" hidden="1" customWidth="1"/>
    <col min="10781" max="10781" width="6.88671875" style="213" customWidth="1"/>
    <col min="10782" max="10784" width="0" style="213" hidden="1" customWidth="1"/>
    <col min="10785" max="10785" width="11.33203125" style="213" customWidth="1"/>
    <col min="10786" max="10788" width="0" style="213" hidden="1" customWidth="1"/>
    <col min="10789" max="11008" width="9.109375" style="213"/>
    <col min="11009" max="11009" width="5.5546875" style="213" customWidth="1"/>
    <col min="11010" max="11010" width="0" style="213" hidden="1" customWidth="1"/>
    <col min="11011" max="11015" width="9.109375" style="213"/>
    <col min="11016" max="11016" width="10.109375" style="213" customWidth="1"/>
    <col min="11017" max="11036" width="0" style="213" hidden="1" customWidth="1"/>
    <col min="11037" max="11037" width="6.88671875" style="213" customWidth="1"/>
    <col min="11038" max="11040" width="0" style="213" hidden="1" customWidth="1"/>
    <col min="11041" max="11041" width="11.33203125" style="213" customWidth="1"/>
    <col min="11042" max="11044" width="0" style="213" hidden="1" customWidth="1"/>
    <col min="11045" max="11264" width="9.109375" style="213"/>
    <col min="11265" max="11265" width="5.5546875" style="213" customWidth="1"/>
    <col min="11266" max="11266" width="0" style="213" hidden="1" customWidth="1"/>
    <col min="11267" max="11271" width="9.109375" style="213"/>
    <col min="11272" max="11272" width="10.109375" style="213" customWidth="1"/>
    <col min="11273" max="11292" width="0" style="213" hidden="1" customWidth="1"/>
    <col min="11293" max="11293" width="6.88671875" style="213" customWidth="1"/>
    <col min="11294" max="11296" width="0" style="213" hidden="1" customWidth="1"/>
    <col min="11297" max="11297" width="11.33203125" style="213" customWidth="1"/>
    <col min="11298" max="11300" width="0" style="213" hidden="1" customWidth="1"/>
    <col min="11301" max="11520" width="9.109375" style="213"/>
    <col min="11521" max="11521" width="5.5546875" style="213" customWidth="1"/>
    <col min="11522" max="11522" width="0" style="213" hidden="1" customWidth="1"/>
    <col min="11523" max="11527" width="9.109375" style="213"/>
    <col min="11528" max="11528" width="10.109375" style="213" customWidth="1"/>
    <col min="11529" max="11548" width="0" style="213" hidden="1" customWidth="1"/>
    <col min="11549" max="11549" width="6.88671875" style="213" customWidth="1"/>
    <col min="11550" max="11552" width="0" style="213" hidden="1" customWidth="1"/>
    <col min="11553" max="11553" width="11.33203125" style="213" customWidth="1"/>
    <col min="11554" max="11556" width="0" style="213" hidden="1" customWidth="1"/>
    <col min="11557" max="11776" width="9.109375" style="213"/>
    <col min="11777" max="11777" width="5.5546875" style="213" customWidth="1"/>
    <col min="11778" max="11778" width="0" style="213" hidden="1" customWidth="1"/>
    <col min="11779" max="11783" width="9.109375" style="213"/>
    <col min="11784" max="11784" width="10.109375" style="213" customWidth="1"/>
    <col min="11785" max="11804" width="0" style="213" hidden="1" customWidth="1"/>
    <col min="11805" max="11805" width="6.88671875" style="213" customWidth="1"/>
    <col min="11806" max="11808" width="0" style="213" hidden="1" customWidth="1"/>
    <col min="11809" max="11809" width="11.33203125" style="213" customWidth="1"/>
    <col min="11810" max="11812" width="0" style="213" hidden="1" customWidth="1"/>
    <col min="11813" max="12032" width="9.109375" style="213"/>
    <col min="12033" max="12033" width="5.5546875" style="213" customWidth="1"/>
    <col min="12034" max="12034" width="0" style="213" hidden="1" customWidth="1"/>
    <col min="12035" max="12039" width="9.109375" style="213"/>
    <col min="12040" max="12040" width="10.109375" style="213" customWidth="1"/>
    <col min="12041" max="12060" width="0" style="213" hidden="1" customWidth="1"/>
    <col min="12061" max="12061" width="6.88671875" style="213" customWidth="1"/>
    <col min="12062" max="12064" width="0" style="213" hidden="1" customWidth="1"/>
    <col min="12065" max="12065" width="11.33203125" style="213" customWidth="1"/>
    <col min="12066" max="12068" width="0" style="213" hidden="1" customWidth="1"/>
    <col min="12069" max="12288" width="9.109375" style="213"/>
    <col min="12289" max="12289" width="5.5546875" style="213" customWidth="1"/>
    <col min="12290" max="12290" width="0" style="213" hidden="1" customWidth="1"/>
    <col min="12291" max="12295" width="9.109375" style="213"/>
    <col min="12296" max="12296" width="10.109375" style="213" customWidth="1"/>
    <col min="12297" max="12316" width="0" style="213" hidden="1" customWidth="1"/>
    <col min="12317" max="12317" width="6.88671875" style="213" customWidth="1"/>
    <col min="12318" max="12320" width="0" style="213" hidden="1" customWidth="1"/>
    <col min="12321" max="12321" width="11.33203125" style="213" customWidth="1"/>
    <col min="12322" max="12324" width="0" style="213" hidden="1" customWidth="1"/>
    <col min="12325" max="12544" width="9.109375" style="213"/>
    <col min="12545" max="12545" width="5.5546875" style="213" customWidth="1"/>
    <col min="12546" max="12546" width="0" style="213" hidden="1" customWidth="1"/>
    <col min="12547" max="12551" width="9.109375" style="213"/>
    <col min="12552" max="12552" width="10.109375" style="213" customWidth="1"/>
    <col min="12553" max="12572" width="0" style="213" hidden="1" customWidth="1"/>
    <col min="12573" max="12573" width="6.88671875" style="213" customWidth="1"/>
    <col min="12574" max="12576" width="0" style="213" hidden="1" customWidth="1"/>
    <col min="12577" max="12577" width="11.33203125" style="213" customWidth="1"/>
    <col min="12578" max="12580" width="0" style="213" hidden="1" customWidth="1"/>
    <col min="12581" max="12800" width="9.109375" style="213"/>
    <col min="12801" max="12801" width="5.5546875" style="213" customWidth="1"/>
    <col min="12802" max="12802" width="0" style="213" hidden="1" customWidth="1"/>
    <col min="12803" max="12807" width="9.109375" style="213"/>
    <col min="12808" max="12808" width="10.109375" style="213" customWidth="1"/>
    <col min="12809" max="12828" width="0" style="213" hidden="1" customWidth="1"/>
    <col min="12829" max="12829" width="6.88671875" style="213" customWidth="1"/>
    <col min="12830" max="12832" width="0" style="213" hidden="1" customWidth="1"/>
    <col min="12833" max="12833" width="11.33203125" style="213" customWidth="1"/>
    <col min="12834" max="12836" width="0" style="213" hidden="1" customWidth="1"/>
    <col min="12837" max="13056" width="9.109375" style="213"/>
    <col min="13057" max="13057" width="5.5546875" style="213" customWidth="1"/>
    <col min="13058" max="13058" width="0" style="213" hidden="1" customWidth="1"/>
    <col min="13059" max="13063" width="9.109375" style="213"/>
    <col min="13064" max="13064" width="10.109375" style="213" customWidth="1"/>
    <col min="13065" max="13084" width="0" style="213" hidden="1" customWidth="1"/>
    <col min="13085" max="13085" width="6.88671875" style="213" customWidth="1"/>
    <col min="13086" max="13088" width="0" style="213" hidden="1" customWidth="1"/>
    <col min="13089" max="13089" width="11.33203125" style="213" customWidth="1"/>
    <col min="13090" max="13092" width="0" style="213" hidden="1" customWidth="1"/>
    <col min="13093" max="13312" width="9.109375" style="213"/>
    <col min="13313" max="13313" width="5.5546875" style="213" customWidth="1"/>
    <col min="13314" max="13314" width="0" style="213" hidden="1" customWidth="1"/>
    <col min="13315" max="13319" width="9.109375" style="213"/>
    <col min="13320" max="13320" width="10.109375" style="213" customWidth="1"/>
    <col min="13321" max="13340" width="0" style="213" hidden="1" customWidth="1"/>
    <col min="13341" max="13341" width="6.88671875" style="213" customWidth="1"/>
    <col min="13342" max="13344" width="0" style="213" hidden="1" customWidth="1"/>
    <col min="13345" max="13345" width="11.33203125" style="213" customWidth="1"/>
    <col min="13346" max="13348" width="0" style="213" hidden="1" customWidth="1"/>
    <col min="13349" max="13568" width="9.109375" style="213"/>
    <col min="13569" max="13569" width="5.5546875" style="213" customWidth="1"/>
    <col min="13570" max="13570" width="0" style="213" hidden="1" customWidth="1"/>
    <col min="13571" max="13575" width="9.109375" style="213"/>
    <col min="13576" max="13576" width="10.109375" style="213" customWidth="1"/>
    <col min="13577" max="13596" width="0" style="213" hidden="1" customWidth="1"/>
    <col min="13597" max="13597" width="6.88671875" style="213" customWidth="1"/>
    <col min="13598" max="13600" width="0" style="213" hidden="1" customWidth="1"/>
    <col min="13601" max="13601" width="11.33203125" style="213" customWidth="1"/>
    <col min="13602" max="13604" width="0" style="213" hidden="1" customWidth="1"/>
    <col min="13605" max="13824" width="9.109375" style="213"/>
    <col min="13825" max="13825" width="5.5546875" style="213" customWidth="1"/>
    <col min="13826" max="13826" width="0" style="213" hidden="1" customWidth="1"/>
    <col min="13827" max="13831" width="9.109375" style="213"/>
    <col min="13832" max="13832" width="10.109375" style="213" customWidth="1"/>
    <col min="13833" max="13852" width="0" style="213" hidden="1" customWidth="1"/>
    <col min="13853" max="13853" width="6.88671875" style="213" customWidth="1"/>
    <col min="13854" max="13856" width="0" style="213" hidden="1" customWidth="1"/>
    <col min="13857" max="13857" width="11.33203125" style="213" customWidth="1"/>
    <col min="13858" max="13860" width="0" style="213" hidden="1" customWidth="1"/>
    <col min="13861" max="14080" width="9.109375" style="213"/>
    <col min="14081" max="14081" width="5.5546875" style="213" customWidth="1"/>
    <col min="14082" max="14082" width="0" style="213" hidden="1" customWidth="1"/>
    <col min="14083" max="14087" width="9.109375" style="213"/>
    <col min="14088" max="14088" width="10.109375" style="213" customWidth="1"/>
    <col min="14089" max="14108" width="0" style="213" hidden="1" customWidth="1"/>
    <col min="14109" max="14109" width="6.88671875" style="213" customWidth="1"/>
    <col min="14110" max="14112" width="0" style="213" hidden="1" customWidth="1"/>
    <col min="14113" max="14113" width="11.33203125" style="213" customWidth="1"/>
    <col min="14114" max="14116" width="0" style="213" hidden="1" customWidth="1"/>
    <col min="14117" max="14336" width="9.109375" style="213"/>
    <col min="14337" max="14337" width="5.5546875" style="213" customWidth="1"/>
    <col min="14338" max="14338" width="0" style="213" hidden="1" customWidth="1"/>
    <col min="14339" max="14343" width="9.109375" style="213"/>
    <col min="14344" max="14344" width="10.109375" style="213" customWidth="1"/>
    <col min="14345" max="14364" width="0" style="213" hidden="1" customWidth="1"/>
    <col min="14365" max="14365" width="6.88671875" style="213" customWidth="1"/>
    <col min="14366" max="14368" width="0" style="213" hidden="1" customWidth="1"/>
    <col min="14369" max="14369" width="11.33203125" style="213" customWidth="1"/>
    <col min="14370" max="14372" width="0" style="213" hidden="1" customWidth="1"/>
    <col min="14373" max="14592" width="9.109375" style="213"/>
    <col min="14593" max="14593" width="5.5546875" style="213" customWidth="1"/>
    <col min="14594" max="14594" width="0" style="213" hidden="1" customWidth="1"/>
    <col min="14595" max="14599" width="9.109375" style="213"/>
    <col min="14600" max="14600" width="10.109375" style="213" customWidth="1"/>
    <col min="14601" max="14620" width="0" style="213" hidden="1" customWidth="1"/>
    <col min="14621" max="14621" width="6.88671875" style="213" customWidth="1"/>
    <col min="14622" max="14624" width="0" style="213" hidden="1" customWidth="1"/>
    <col min="14625" max="14625" width="11.33203125" style="213" customWidth="1"/>
    <col min="14626" max="14628" width="0" style="213" hidden="1" customWidth="1"/>
    <col min="14629" max="14848" width="9.109375" style="213"/>
    <col min="14849" max="14849" width="5.5546875" style="213" customWidth="1"/>
    <col min="14850" max="14850" width="0" style="213" hidden="1" customWidth="1"/>
    <col min="14851" max="14855" width="9.109375" style="213"/>
    <col min="14856" max="14856" width="10.109375" style="213" customWidth="1"/>
    <col min="14857" max="14876" width="0" style="213" hidden="1" customWidth="1"/>
    <col min="14877" max="14877" width="6.88671875" style="213" customWidth="1"/>
    <col min="14878" max="14880" width="0" style="213" hidden="1" customWidth="1"/>
    <col min="14881" max="14881" width="11.33203125" style="213" customWidth="1"/>
    <col min="14882" max="14884" width="0" style="213" hidden="1" customWidth="1"/>
    <col min="14885" max="15104" width="9.109375" style="213"/>
    <col min="15105" max="15105" width="5.5546875" style="213" customWidth="1"/>
    <col min="15106" max="15106" width="0" style="213" hidden="1" customWidth="1"/>
    <col min="15107" max="15111" width="9.109375" style="213"/>
    <col min="15112" max="15112" width="10.109375" style="213" customWidth="1"/>
    <col min="15113" max="15132" width="0" style="213" hidden="1" customWidth="1"/>
    <col min="15133" max="15133" width="6.88671875" style="213" customWidth="1"/>
    <col min="15134" max="15136" width="0" style="213" hidden="1" customWidth="1"/>
    <col min="15137" max="15137" width="11.33203125" style="213" customWidth="1"/>
    <col min="15138" max="15140" width="0" style="213" hidden="1" customWidth="1"/>
    <col min="15141" max="15360" width="9.109375" style="213"/>
    <col min="15361" max="15361" width="5.5546875" style="213" customWidth="1"/>
    <col min="15362" max="15362" width="0" style="213" hidden="1" customWidth="1"/>
    <col min="15363" max="15367" width="9.109375" style="213"/>
    <col min="15368" max="15368" width="10.109375" style="213" customWidth="1"/>
    <col min="15369" max="15388" width="0" style="213" hidden="1" customWidth="1"/>
    <col min="15389" max="15389" width="6.88671875" style="213" customWidth="1"/>
    <col min="15390" max="15392" width="0" style="213" hidden="1" customWidth="1"/>
    <col min="15393" max="15393" width="11.33203125" style="213" customWidth="1"/>
    <col min="15394" max="15396" width="0" style="213" hidden="1" customWidth="1"/>
    <col min="15397" max="15616" width="9.109375" style="213"/>
    <col min="15617" max="15617" width="5.5546875" style="213" customWidth="1"/>
    <col min="15618" max="15618" width="0" style="213" hidden="1" customWidth="1"/>
    <col min="15619" max="15623" width="9.109375" style="213"/>
    <col min="15624" max="15624" width="10.109375" style="213" customWidth="1"/>
    <col min="15625" max="15644" width="0" style="213" hidden="1" customWidth="1"/>
    <col min="15645" max="15645" width="6.88671875" style="213" customWidth="1"/>
    <col min="15646" max="15648" width="0" style="213" hidden="1" customWidth="1"/>
    <col min="15649" max="15649" width="11.33203125" style="213" customWidth="1"/>
    <col min="15650" max="15652" width="0" style="213" hidden="1" customWidth="1"/>
    <col min="15653" max="15872" width="9.109375" style="213"/>
    <col min="15873" max="15873" width="5.5546875" style="213" customWidth="1"/>
    <col min="15874" max="15874" width="0" style="213" hidden="1" customWidth="1"/>
    <col min="15875" max="15879" width="9.109375" style="213"/>
    <col min="15880" max="15880" width="10.109375" style="213" customWidth="1"/>
    <col min="15881" max="15900" width="0" style="213" hidden="1" customWidth="1"/>
    <col min="15901" max="15901" width="6.88671875" style="213" customWidth="1"/>
    <col min="15902" max="15904" width="0" style="213" hidden="1" customWidth="1"/>
    <col min="15905" max="15905" width="11.33203125" style="213" customWidth="1"/>
    <col min="15906" max="15908" width="0" style="213" hidden="1" customWidth="1"/>
    <col min="15909" max="16128" width="9.109375" style="213"/>
    <col min="16129" max="16129" width="5.5546875" style="213" customWidth="1"/>
    <col min="16130" max="16130" width="0" style="213" hidden="1" customWidth="1"/>
    <col min="16131" max="16135" width="9.109375" style="213"/>
    <col min="16136" max="16136" width="10.109375" style="213" customWidth="1"/>
    <col min="16137" max="16156" width="0" style="213" hidden="1" customWidth="1"/>
    <col min="16157" max="16157" width="6.88671875" style="213" customWidth="1"/>
    <col min="16158" max="16160" width="0" style="213" hidden="1" customWidth="1"/>
    <col min="16161" max="16161" width="11.33203125" style="213" customWidth="1"/>
    <col min="16162" max="16164" width="0" style="213" hidden="1" customWidth="1"/>
    <col min="16165" max="16384" width="9.109375" style="213"/>
  </cols>
  <sheetData>
    <row r="1" spans="1:36" x14ac:dyDescent="0.25">
      <c r="A1" s="414" t="s">
        <v>716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  <c r="AH1" s="414"/>
      <c r="AI1" s="414"/>
      <c r="AJ1" s="414"/>
    </row>
    <row r="2" spans="1:36" ht="13.2" x14ac:dyDescent="0.25">
      <c r="A2" s="418" t="s">
        <v>213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</row>
    <row r="3" spans="1:36" ht="13.2" x14ac:dyDescent="0.25">
      <c r="A3" s="214"/>
      <c r="B3" s="214"/>
      <c r="C3" s="464" t="s">
        <v>2</v>
      </c>
      <c r="D3" s="465"/>
      <c r="E3" s="465"/>
      <c r="F3" s="465"/>
      <c r="G3" s="466"/>
      <c r="H3" s="464" t="s">
        <v>3</v>
      </c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466"/>
      <c r="AD3" s="215"/>
      <c r="AE3" s="215"/>
      <c r="AF3" s="216"/>
      <c r="AG3" s="215" t="s">
        <v>4</v>
      </c>
      <c r="AH3" s="217"/>
      <c r="AI3" s="215"/>
      <c r="AJ3" s="215"/>
    </row>
    <row r="4" spans="1:36" ht="13.2" x14ac:dyDescent="0.25">
      <c r="A4" s="467" t="s">
        <v>41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8"/>
      <c r="O4" s="468"/>
      <c r="P4" s="468"/>
      <c r="Q4" s="468"/>
      <c r="R4" s="468"/>
      <c r="S4" s="468"/>
      <c r="T4" s="468"/>
      <c r="U4" s="468"/>
      <c r="V4" s="468"/>
      <c r="W4" s="468"/>
      <c r="X4" s="468"/>
      <c r="Y4" s="468"/>
      <c r="Z4" s="468"/>
      <c r="AA4" s="468"/>
      <c r="AB4" s="468"/>
      <c r="AC4" s="468"/>
      <c r="AD4" s="468"/>
      <c r="AE4" s="468"/>
      <c r="AF4" s="468"/>
      <c r="AG4" s="468"/>
      <c r="AH4" s="468"/>
      <c r="AI4" s="468"/>
      <c r="AJ4" s="468"/>
    </row>
    <row r="5" spans="1:36" ht="12" customHeight="1" x14ac:dyDescent="0.25">
      <c r="A5" s="469" t="s">
        <v>82</v>
      </c>
      <c r="B5" s="470"/>
      <c r="C5" s="462" t="s">
        <v>214</v>
      </c>
      <c r="D5" s="471"/>
      <c r="E5" s="471"/>
      <c r="F5" s="471"/>
      <c r="G5" s="471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  <c r="W5" s="471"/>
      <c r="X5" s="471"/>
      <c r="Y5" s="471"/>
      <c r="Z5" s="471"/>
      <c r="AA5" s="471"/>
      <c r="AB5" s="471"/>
      <c r="AC5" s="472" t="s">
        <v>215</v>
      </c>
      <c r="AD5" s="471"/>
      <c r="AE5" s="471"/>
      <c r="AF5" s="471"/>
      <c r="AG5" s="218">
        <v>2019</v>
      </c>
      <c r="AH5" s="219" t="s">
        <v>216</v>
      </c>
      <c r="AI5" s="220" t="s">
        <v>216</v>
      </c>
      <c r="AJ5" s="220" t="s">
        <v>216</v>
      </c>
    </row>
    <row r="6" spans="1:36" ht="13.2" x14ac:dyDescent="0.25">
      <c r="A6" s="456" t="s">
        <v>217</v>
      </c>
      <c r="B6" s="461"/>
      <c r="C6" s="463" t="s">
        <v>218</v>
      </c>
      <c r="D6" s="463"/>
      <c r="E6" s="463"/>
      <c r="F6" s="463"/>
      <c r="G6" s="463"/>
      <c r="H6" s="463"/>
      <c r="I6" s="463"/>
      <c r="J6" s="463"/>
      <c r="K6" s="463"/>
      <c r="L6" s="463"/>
      <c r="M6" s="463"/>
      <c r="N6" s="463"/>
      <c r="O6" s="463"/>
      <c r="P6" s="463"/>
      <c r="Q6" s="463"/>
      <c r="R6" s="463"/>
      <c r="S6" s="463"/>
      <c r="T6" s="463"/>
      <c r="U6" s="463"/>
      <c r="V6" s="463"/>
      <c r="W6" s="463"/>
      <c r="X6" s="463"/>
      <c r="Y6" s="463"/>
      <c r="Z6" s="463"/>
      <c r="AA6" s="463"/>
      <c r="AB6" s="463"/>
      <c r="AC6" s="458" t="s">
        <v>219</v>
      </c>
      <c r="AD6" s="458"/>
      <c r="AE6" s="458"/>
      <c r="AF6" s="458"/>
      <c r="AG6" s="221">
        <v>69216335</v>
      </c>
      <c r="AH6" s="222"/>
      <c r="AI6" s="223"/>
      <c r="AJ6" s="223"/>
    </row>
    <row r="7" spans="1:36" ht="13.2" x14ac:dyDescent="0.25">
      <c r="A7" s="456" t="s">
        <v>220</v>
      </c>
      <c r="B7" s="461"/>
      <c r="C7" s="460" t="s">
        <v>221</v>
      </c>
      <c r="D7" s="460"/>
      <c r="E7" s="460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60"/>
      <c r="AB7" s="460"/>
      <c r="AC7" s="458" t="s">
        <v>222</v>
      </c>
      <c r="AD7" s="458"/>
      <c r="AE7" s="458"/>
      <c r="AF7" s="458"/>
      <c r="AG7" s="221">
        <v>54420667</v>
      </c>
      <c r="AH7" s="222"/>
      <c r="AI7" s="223"/>
      <c r="AJ7" s="223"/>
    </row>
    <row r="8" spans="1:36" ht="13.2" x14ac:dyDescent="0.25">
      <c r="A8" s="456" t="s">
        <v>223</v>
      </c>
      <c r="B8" s="461"/>
      <c r="C8" s="460" t="s">
        <v>224</v>
      </c>
      <c r="D8" s="460"/>
      <c r="E8" s="460"/>
      <c r="F8" s="460"/>
      <c r="G8" s="460"/>
      <c r="H8" s="460"/>
      <c r="I8" s="460"/>
      <c r="J8" s="460"/>
      <c r="K8" s="460"/>
      <c r="L8" s="460"/>
      <c r="M8" s="460"/>
      <c r="N8" s="460"/>
      <c r="O8" s="460"/>
      <c r="P8" s="460"/>
      <c r="Q8" s="460"/>
      <c r="R8" s="460"/>
      <c r="S8" s="460"/>
      <c r="T8" s="460"/>
      <c r="U8" s="460"/>
      <c r="V8" s="460"/>
      <c r="W8" s="460"/>
      <c r="X8" s="460"/>
      <c r="Y8" s="460"/>
      <c r="Z8" s="460"/>
      <c r="AA8" s="460"/>
      <c r="AB8" s="460"/>
      <c r="AC8" s="458" t="s">
        <v>225</v>
      </c>
      <c r="AD8" s="458"/>
      <c r="AE8" s="458"/>
      <c r="AF8" s="458"/>
      <c r="AG8" s="221">
        <v>60350793</v>
      </c>
      <c r="AH8" s="222"/>
      <c r="AI8" s="223"/>
      <c r="AJ8" s="223"/>
    </row>
    <row r="9" spans="1:36" ht="12.75" customHeight="1" x14ac:dyDescent="0.25">
      <c r="A9" s="456" t="s">
        <v>226</v>
      </c>
      <c r="B9" s="461"/>
      <c r="C9" s="460" t="s">
        <v>227</v>
      </c>
      <c r="D9" s="460"/>
      <c r="E9" s="460"/>
      <c r="F9" s="460"/>
      <c r="G9" s="460"/>
      <c r="H9" s="460"/>
      <c r="I9" s="460"/>
      <c r="J9" s="460"/>
      <c r="K9" s="460"/>
      <c r="L9" s="460"/>
      <c r="M9" s="460"/>
      <c r="N9" s="460"/>
      <c r="O9" s="460"/>
      <c r="P9" s="460"/>
      <c r="Q9" s="460"/>
      <c r="R9" s="460"/>
      <c r="S9" s="460"/>
      <c r="T9" s="460"/>
      <c r="U9" s="460"/>
      <c r="V9" s="460"/>
      <c r="W9" s="460"/>
      <c r="X9" s="460"/>
      <c r="Y9" s="460"/>
      <c r="Z9" s="460"/>
      <c r="AA9" s="460"/>
      <c r="AB9" s="460"/>
      <c r="AC9" s="458" t="s">
        <v>228</v>
      </c>
      <c r="AD9" s="458"/>
      <c r="AE9" s="458"/>
      <c r="AF9" s="458"/>
      <c r="AG9" s="221">
        <v>2331670</v>
      </c>
      <c r="AH9" s="222"/>
      <c r="AI9" s="223"/>
      <c r="AJ9" s="223"/>
    </row>
    <row r="10" spans="1:36" ht="12.75" customHeight="1" x14ac:dyDescent="0.25">
      <c r="A10" s="456" t="s">
        <v>229</v>
      </c>
      <c r="B10" s="461"/>
      <c r="C10" s="460" t="s">
        <v>230</v>
      </c>
      <c r="D10" s="460"/>
      <c r="E10" s="460"/>
      <c r="F10" s="460"/>
      <c r="G10" s="460"/>
      <c r="H10" s="460"/>
      <c r="I10" s="460"/>
      <c r="J10" s="460"/>
      <c r="K10" s="460"/>
      <c r="L10" s="460"/>
      <c r="M10" s="460"/>
      <c r="N10" s="460"/>
      <c r="O10" s="460"/>
      <c r="P10" s="460"/>
      <c r="Q10" s="460"/>
      <c r="R10" s="460"/>
      <c r="S10" s="460"/>
      <c r="T10" s="460"/>
      <c r="U10" s="460"/>
      <c r="V10" s="460"/>
      <c r="W10" s="460"/>
      <c r="X10" s="460"/>
      <c r="Y10" s="460"/>
      <c r="Z10" s="460"/>
      <c r="AA10" s="460"/>
      <c r="AB10" s="460"/>
      <c r="AC10" s="458" t="s">
        <v>231</v>
      </c>
      <c r="AD10" s="458"/>
      <c r="AE10" s="458"/>
      <c r="AF10" s="458"/>
      <c r="AG10" s="221">
        <v>0</v>
      </c>
      <c r="AH10" s="222"/>
      <c r="AI10" s="223"/>
      <c r="AJ10" s="223"/>
    </row>
    <row r="11" spans="1:36" ht="12.75" customHeight="1" x14ac:dyDescent="0.25">
      <c r="A11" s="456" t="s">
        <v>232</v>
      </c>
      <c r="B11" s="461"/>
      <c r="C11" s="460" t="s">
        <v>233</v>
      </c>
      <c r="D11" s="460"/>
      <c r="E11" s="460"/>
      <c r="F11" s="460"/>
      <c r="G11" s="460"/>
      <c r="H11" s="460"/>
      <c r="I11" s="460"/>
      <c r="J11" s="460"/>
      <c r="K11" s="460"/>
      <c r="L11" s="460"/>
      <c r="M11" s="460"/>
      <c r="N11" s="460"/>
      <c r="O11" s="460"/>
      <c r="P11" s="460"/>
      <c r="Q11" s="460"/>
      <c r="R11" s="460"/>
      <c r="S11" s="460"/>
      <c r="T11" s="460"/>
      <c r="U11" s="460"/>
      <c r="V11" s="460"/>
      <c r="W11" s="460"/>
      <c r="X11" s="460"/>
      <c r="Y11" s="460"/>
      <c r="Z11" s="460"/>
      <c r="AA11" s="460"/>
      <c r="AB11" s="460"/>
      <c r="AC11" s="458" t="s">
        <v>234</v>
      </c>
      <c r="AD11" s="458"/>
      <c r="AE11" s="458"/>
      <c r="AF11" s="458"/>
      <c r="AG11" s="221">
        <v>0</v>
      </c>
      <c r="AH11" s="222"/>
      <c r="AI11" s="223"/>
      <c r="AJ11" s="223"/>
    </row>
    <row r="12" spans="1:36" ht="12.75" customHeight="1" x14ac:dyDescent="0.25">
      <c r="A12" s="447" t="s">
        <v>235</v>
      </c>
      <c r="B12" s="462"/>
      <c r="C12" s="459" t="s">
        <v>236</v>
      </c>
      <c r="D12" s="459"/>
      <c r="E12" s="459"/>
      <c r="F12" s="459"/>
      <c r="G12" s="459"/>
      <c r="H12" s="459"/>
      <c r="I12" s="459"/>
      <c r="J12" s="459"/>
      <c r="K12" s="459"/>
      <c r="L12" s="459"/>
      <c r="M12" s="459"/>
      <c r="N12" s="459"/>
      <c r="O12" s="459"/>
      <c r="P12" s="459"/>
      <c r="Q12" s="459"/>
      <c r="R12" s="459"/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49" t="s">
        <v>237</v>
      </c>
      <c r="AD12" s="449"/>
      <c r="AE12" s="449"/>
      <c r="AF12" s="449"/>
      <c r="AG12" s="224">
        <f>SUM(AG6:AG11)</f>
        <v>186319465</v>
      </c>
      <c r="AH12" s="222"/>
      <c r="AI12" s="223"/>
      <c r="AJ12" s="223"/>
    </row>
    <row r="13" spans="1:36" ht="12.75" customHeight="1" x14ac:dyDescent="0.25">
      <c r="A13" s="456" t="s">
        <v>238</v>
      </c>
      <c r="B13" s="461"/>
      <c r="C13" s="460" t="s">
        <v>239</v>
      </c>
      <c r="D13" s="460"/>
      <c r="E13" s="460"/>
      <c r="F13" s="460"/>
      <c r="G13" s="460"/>
      <c r="H13" s="460"/>
      <c r="I13" s="460"/>
      <c r="J13" s="460"/>
      <c r="K13" s="460"/>
      <c r="L13" s="460"/>
      <c r="M13" s="460"/>
      <c r="N13" s="460"/>
      <c r="O13" s="460"/>
      <c r="P13" s="460"/>
      <c r="Q13" s="460"/>
      <c r="R13" s="460"/>
      <c r="S13" s="460"/>
      <c r="T13" s="460"/>
      <c r="U13" s="460"/>
      <c r="V13" s="460"/>
      <c r="W13" s="460"/>
      <c r="X13" s="460"/>
      <c r="Y13" s="460"/>
      <c r="Z13" s="460"/>
      <c r="AA13" s="460"/>
      <c r="AB13" s="460"/>
      <c r="AC13" s="458" t="s">
        <v>240</v>
      </c>
      <c r="AD13" s="458"/>
      <c r="AE13" s="458"/>
      <c r="AF13" s="458"/>
      <c r="AG13" s="221">
        <v>0</v>
      </c>
      <c r="AH13" s="222"/>
      <c r="AI13" s="223"/>
      <c r="AJ13" s="223"/>
    </row>
    <row r="14" spans="1:36" ht="12.75" customHeight="1" x14ac:dyDescent="0.25">
      <c r="A14" s="456" t="s">
        <v>241</v>
      </c>
      <c r="B14" s="461"/>
      <c r="C14" s="460" t="s">
        <v>242</v>
      </c>
      <c r="D14" s="460"/>
      <c r="E14" s="460"/>
      <c r="F14" s="460"/>
      <c r="G14" s="460"/>
      <c r="H14" s="460"/>
      <c r="I14" s="460"/>
      <c r="J14" s="460"/>
      <c r="K14" s="460"/>
      <c r="L14" s="460"/>
      <c r="M14" s="460"/>
      <c r="N14" s="460"/>
      <c r="O14" s="460"/>
      <c r="P14" s="460"/>
      <c r="Q14" s="460"/>
      <c r="R14" s="460"/>
      <c r="S14" s="460"/>
      <c r="T14" s="460"/>
      <c r="U14" s="460"/>
      <c r="V14" s="460"/>
      <c r="W14" s="460"/>
      <c r="X14" s="460"/>
      <c r="Y14" s="460"/>
      <c r="Z14" s="460"/>
      <c r="AA14" s="460"/>
      <c r="AB14" s="460"/>
      <c r="AC14" s="458" t="s">
        <v>243</v>
      </c>
      <c r="AD14" s="458"/>
      <c r="AE14" s="458"/>
      <c r="AF14" s="458"/>
      <c r="AG14" s="221">
        <v>0</v>
      </c>
      <c r="AH14" s="222"/>
      <c r="AI14" s="223"/>
      <c r="AJ14" s="223"/>
    </row>
    <row r="15" spans="1:36" ht="12.75" customHeight="1" x14ac:dyDescent="0.25">
      <c r="A15" s="456" t="s">
        <v>244</v>
      </c>
      <c r="B15" s="461"/>
      <c r="C15" s="460" t="s">
        <v>245</v>
      </c>
      <c r="D15" s="460"/>
      <c r="E15" s="460"/>
      <c r="F15" s="460"/>
      <c r="G15" s="460"/>
      <c r="H15" s="460"/>
      <c r="I15" s="460"/>
      <c r="J15" s="460"/>
      <c r="K15" s="460"/>
      <c r="L15" s="460"/>
      <c r="M15" s="460"/>
      <c r="N15" s="460"/>
      <c r="O15" s="460"/>
      <c r="P15" s="460"/>
      <c r="Q15" s="460"/>
      <c r="R15" s="460"/>
      <c r="S15" s="460"/>
      <c r="T15" s="460"/>
      <c r="U15" s="460"/>
      <c r="V15" s="460"/>
      <c r="W15" s="460"/>
      <c r="X15" s="460"/>
      <c r="Y15" s="460"/>
      <c r="Z15" s="460"/>
      <c r="AA15" s="460"/>
      <c r="AB15" s="460"/>
      <c r="AC15" s="458" t="s">
        <v>246</v>
      </c>
      <c r="AD15" s="458"/>
      <c r="AE15" s="458"/>
      <c r="AF15" s="458"/>
      <c r="AG15" s="221">
        <v>0</v>
      </c>
      <c r="AH15" s="222"/>
      <c r="AI15" s="223"/>
      <c r="AJ15" s="223"/>
    </row>
    <row r="16" spans="1:36" ht="12.75" customHeight="1" x14ac:dyDescent="0.25">
      <c r="A16" s="456" t="s">
        <v>247</v>
      </c>
      <c r="B16" s="461"/>
      <c r="C16" s="460" t="s">
        <v>248</v>
      </c>
      <c r="D16" s="460"/>
      <c r="E16" s="460"/>
      <c r="F16" s="460"/>
      <c r="G16" s="460"/>
      <c r="H16" s="460"/>
      <c r="I16" s="460"/>
      <c r="J16" s="460"/>
      <c r="K16" s="460"/>
      <c r="L16" s="460"/>
      <c r="M16" s="460"/>
      <c r="N16" s="460"/>
      <c r="O16" s="460"/>
      <c r="P16" s="460"/>
      <c r="Q16" s="460"/>
      <c r="R16" s="460"/>
      <c r="S16" s="460"/>
      <c r="T16" s="460"/>
      <c r="U16" s="460"/>
      <c r="V16" s="460"/>
      <c r="W16" s="460"/>
      <c r="X16" s="460"/>
      <c r="Y16" s="460"/>
      <c r="Z16" s="460"/>
      <c r="AA16" s="460"/>
      <c r="AB16" s="460"/>
      <c r="AC16" s="458" t="s">
        <v>249</v>
      </c>
      <c r="AD16" s="458"/>
      <c r="AE16" s="458"/>
      <c r="AF16" s="458"/>
      <c r="AG16" s="221">
        <v>0</v>
      </c>
      <c r="AH16" s="222"/>
      <c r="AI16" s="223"/>
      <c r="AJ16" s="223"/>
    </row>
    <row r="17" spans="1:36" ht="12.75" customHeight="1" x14ac:dyDescent="0.25">
      <c r="A17" s="456" t="s">
        <v>250</v>
      </c>
      <c r="B17" s="461"/>
      <c r="C17" s="460" t="s">
        <v>251</v>
      </c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0"/>
      <c r="Q17" s="460"/>
      <c r="R17" s="460"/>
      <c r="S17" s="460"/>
      <c r="T17" s="460"/>
      <c r="U17" s="460"/>
      <c r="V17" s="460"/>
      <c r="W17" s="460"/>
      <c r="X17" s="460"/>
      <c r="Y17" s="460"/>
      <c r="Z17" s="460"/>
      <c r="AA17" s="460"/>
      <c r="AB17" s="460"/>
      <c r="AC17" s="458" t="s">
        <v>252</v>
      </c>
      <c r="AD17" s="458"/>
      <c r="AE17" s="458"/>
      <c r="AF17" s="458"/>
      <c r="AG17" s="221">
        <v>59002400</v>
      </c>
      <c r="AH17" s="222"/>
      <c r="AI17" s="223"/>
      <c r="AJ17" s="223"/>
    </row>
    <row r="18" spans="1:36" ht="12.75" customHeight="1" x14ac:dyDescent="0.25">
      <c r="A18" s="447" t="s">
        <v>253</v>
      </c>
      <c r="B18" s="462"/>
      <c r="C18" s="459" t="s">
        <v>254</v>
      </c>
      <c r="D18" s="459"/>
      <c r="E18" s="459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49" t="s">
        <v>255</v>
      </c>
      <c r="AD18" s="449"/>
      <c r="AE18" s="449"/>
      <c r="AF18" s="449"/>
      <c r="AG18" s="224">
        <v>245321865</v>
      </c>
      <c r="AH18" s="225"/>
      <c r="AI18" s="226"/>
      <c r="AJ18" s="226"/>
    </row>
    <row r="19" spans="1:36" ht="12.75" customHeight="1" x14ac:dyDescent="0.25">
      <c r="A19" s="456" t="s">
        <v>256</v>
      </c>
      <c r="B19" s="461"/>
      <c r="C19" s="460" t="s">
        <v>257</v>
      </c>
      <c r="D19" s="460"/>
      <c r="E19" s="460"/>
      <c r="F19" s="460"/>
      <c r="G19" s="460"/>
      <c r="H19" s="460"/>
      <c r="I19" s="460"/>
      <c r="J19" s="460"/>
      <c r="K19" s="460"/>
      <c r="L19" s="460"/>
      <c r="M19" s="460"/>
      <c r="N19" s="460"/>
      <c r="O19" s="460"/>
      <c r="P19" s="460"/>
      <c r="Q19" s="460"/>
      <c r="R19" s="460"/>
      <c r="S19" s="460"/>
      <c r="T19" s="460"/>
      <c r="U19" s="460"/>
      <c r="V19" s="460"/>
      <c r="W19" s="460"/>
      <c r="X19" s="460"/>
      <c r="Y19" s="460"/>
      <c r="Z19" s="460"/>
      <c r="AA19" s="460"/>
      <c r="AB19" s="460"/>
      <c r="AC19" s="458" t="s">
        <v>258</v>
      </c>
      <c r="AD19" s="458"/>
      <c r="AE19" s="458"/>
      <c r="AF19" s="458"/>
      <c r="AG19" s="375">
        <v>0</v>
      </c>
      <c r="AH19" s="227"/>
      <c r="AI19" s="228"/>
      <c r="AJ19" s="228"/>
    </row>
    <row r="20" spans="1:36" ht="12.75" customHeight="1" x14ac:dyDescent="0.25">
      <c r="A20" s="456" t="s">
        <v>259</v>
      </c>
      <c r="B20" s="461"/>
      <c r="C20" s="460" t="s">
        <v>260</v>
      </c>
      <c r="D20" s="460"/>
      <c r="E20" s="460"/>
      <c r="F20" s="460"/>
      <c r="G20" s="460"/>
      <c r="H20" s="460"/>
      <c r="I20" s="460"/>
      <c r="J20" s="460"/>
      <c r="K20" s="460"/>
      <c r="L20" s="460"/>
      <c r="M20" s="460"/>
      <c r="N20" s="460"/>
      <c r="O20" s="460"/>
      <c r="P20" s="460"/>
      <c r="Q20" s="460"/>
      <c r="R20" s="460"/>
      <c r="S20" s="460"/>
      <c r="T20" s="460"/>
      <c r="U20" s="460"/>
      <c r="V20" s="460"/>
      <c r="W20" s="460"/>
      <c r="X20" s="460"/>
      <c r="Y20" s="460"/>
      <c r="Z20" s="460"/>
      <c r="AA20" s="460"/>
      <c r="AB20" s="460"/>
      <c r="AC20" s="458" t="s">
        <v>261</v>
      </c>
      <c r="AD20" s="458"/>
      <c r="AE20" s="458"/>
      <c r="AF20" s="458"/>
      <c r="AG20" s="375">
        <v>0</v>
      </c>
      <c r="AH20" s="227"/>
      <c r="AI20" s="228"/>
      <c r="AJ20" s="228"/>
    </row>
    <row r="21" spans="1:36" ht="12.75" customHeight="1" x14ac:dyDescent="0.25">
      <c r="A21" s="456" t="s">
        <v>262</v>
      </c>
      <c r="B21" s="461"/>
      <c r="C21" s="460" t="s">
        <v>263</v>
      </c>
      <c r="D21" s="460"/>
      <c r="E21" s="460"/>
      <c r="F21" s="460"/>
      <c r="G21" s="460"/>
      <c r="H21" s="460"/>
      <c r="I21" s="460"/>
      <c r="J21" s="460"/>
      <c r="K21" s="460"/>
      <c r="L21" s="460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58" t="s">
        <v>264</v>
      </c>
      <c r="AD21" s="458"/>
      <c r="AE21" s="458"/>
      <c r="AF21" s="458"/>
      <c r="AG21" s="221">
        <v>0</v>
      </c>
      <c r="AH21" s="222"/>
      <c r="AI21" s="223"/>
      <c r="AJ21" s="223"/>
    </row>
    <row r="22" spans="1:36" ht="13.2" x14ac:dyDescent="0.25">
      <c r="A22" s="456" t="s">
        <v>265</v>
      </c>
      <c r="B22" s="461"/>
      <c r="C22" s="460" t="s">
        <v>266</v>
      </c>
      <c r="D22" s="460"/>
      <c r="E22" s="460"/>
      <c r="F22" s="460"/>
      <c r="G22" s="460"/>
      <c r="H22" s="460"/>
      <c r="I22" s="460"/>
      <c r="J22" s="460"/>
      <c r="K22" s="460"/>
      <c r="L22" s="460"/>
      <c r="M22" s="460"/>
      <c r="N22" s="460"/>
      <c r="O22" s="460"/>
      <c r="P22" s="460"/>
      <c r="Q22" s="460"/>
      <c r="R22" s="460"/>
      <c r="S22" s="460"/>
      <c r="T22" s="460"/>
      <c r="U22" s="460"/>
      <c r="V22" s="460"/>
      <c r="W22" s="460"/>
      <c r="X22" s="460"/>
      <c r="Y22" s="460"/>
      <c r="Z22" s="460"/>
      <c r="AA22" s="460"/>
      <c r="AB22" s="460"/>
      <c r="AC22" s="458" t="s">
        <v>267</v>
      </c>
      <c r="AD22" s="458"/>
      <c r="AE22" s="458"/>
      <c r="AF22" s="458"/>
      <c r="AG22" s="221">
        <v>0</v>
      </c>
      <c r="AH22" s="222"/>
      <c r="AI22" s="223"/>
      <c r="AJ22" s="223"/>
    </row>
    <row r="23" spans="1:36" ht="12.75" customHeight="1" x14ac:dyDescent="0.25">
      <c r="A23" s="456" t="s">
        <v>268</v>
      </c>
      <c r="B23" s="461"/>
      <c r="C23" s="460" t="s">
        <v>269</v>
      </c>
      <c r="D23" s="460"/>
      <c r="E23" s="460"/>
      <c r="F23" s="460"/>
      <c r="G23" s="460"/>
      <c r="H23" s="460"/>
      <c r="I23" s="460"/>
      <c r="J23" s="460"/>
      <c r="K23" s="460"/>
      <c r="L23" s="460"/>
      <c r="M23" s="460"/>
      <c r="N23" s="460"/>
      <c r="O23" s="460"/>
      <c r="P23" s="460"/>
      <c r="Q23" s="460"/>
      <c r="R23" s="460"/>
      <c r="S23" s="460"/>
      <c r="T23" s="460"/>
      <c r="U23" s="460"/>
      <c r="V23" s="460"/>
      <c r="W23" s="460"/>
      <c r="X23" s="460"/>
      <c r="Y23" s="460"/>
      <c r="Z23" s="460"/>
      <c r="AA23" s="460"/>
      <c r="AB23" s="460"/>
      <c r="AC23" s="458" t="s">
        <v>270</v>
      </c>
      <c r="AD23" s="458"/>
      <c r="AE23" s="458"/>
      <c r="AF23" s="458"/>
      <c r="AG23" s="221">
        <v>0</v>
      </c>
      <c r="AH23" s="222"/>
      <c r="AI23" s="223"/>
      <c r="AJ23" s="223"/>
    </row>
    <row r="24" spans="1:36" ht="12.75" customHeight="1" x14ac:dyDescent="0.25">
      <c r="A24" s="447" t="s">
        <v>271</v>
      </c>
      <c r="B24" s="462"/>
      <c r="C24" s="459" t="s">
        <v>272</v>
      </c>
      <c r="D24" s="459"/>
      <c r="E24" s="459"/>
      <c r="F24" s="459"/>
      <c r="G24" s="459"/>
      <c r="H24" s="459"/>
      <c r="I24" s="459"/>
      <c r="J24" s="459"/>
      <c r="K24" s="459"/>
      <c r="L24" s="459"/>
      <c r="M24" s="459"/>
      <c r="N24" s="459"/>
      <c r="O24" s="459"/>
      <c r="P24" s="459"/>
      <c r="Q24" s="459"/>
      <c r="R24" s="459"/>
      <c r="S24" s="459"/>
      <c r="T24" s="459"/>
      <c r="U24" s="459"/>
      <c r="V24" s="459"/>
      <c r="W24" s="459"/>
      <c r="X24" s="459"/>
      <c r="Y24" s="459"/>
      <c r="Z24" s="459"/>
      <c r="AA24" s="459"/>
      <c r="AB24" s="459"/>
      <c r="AC24" s="449" t="s">
        <v>273</v>
      </c>
      <c r="AD24" s="449"/>
      <c r="AE24" s="449"/>
      <c r="AF24" s="449"/>
      <c r="AG24" s="224">
        <v>0</v>
      </c>
      <c r="AH24" s="222"/>
      <c r="AI24" s="223"/>
      <c r="AJ24" s="223"/>
    </row>
    <row r="25" spans="1:36" ht="12.75" customHeight="1" x14ac:dyDescent="0.25">
      <c r="A25" s="456" t="s">
        <v>274</v>
      </c>
      <c r="B25" s="461"/>
      <c r="C25" s="460" t="s">
        <v>275</v>
      </c>
      <c r="D25" s="460"/>
      <c r="E25" s="460"/>
      <c r="F25" s="460"/>
      <c r="G25" s="460"/>
      <c r="H25" s="460"/>
      <c r="I25" s="460"/>
      <c r="J25" s="460"/>
      <c r="K25" s="460"/>
      <c r="L25" s="460"/>
      <c r="M25" s="460"/>
      <c r="N25" s="460"/>
      <c r="O25" s="460"/>
      <c r="P25" s="460"/>
      <c r="Q25" s="460"/>
      <c r="R25" s="460"/>
      <c r="S25" s="460"/>
      <c r="T25" s="460"/>
      <c r="U25" s="460"/>
      <c r="V25" s="460"/>
      <c r="W25" s="460"/>
      <c r="X25" s="460"/>
      <c r="Y25" s="460"/>
      <c r="Z25" s="460"/>
      <c r="AA25" s="460"/>
      <c r="AB25" s="460"/>
      <c r="AC25" s="458" t="s">
        <v>276</v>
      </c>
      <c r="AD25" s="458"/>
      <c r="AE25" s="458"/>
      <c r="AF25" s="458"/>
      <c r="AG25" s="229">
        <v>0</v>
      </c>
      <c r="AH25" s="227"/>
      <c r="AI25" s="228"/>
      <c r="AJ25" s="228"/>
    </row>
    <row r="26" spans="1:36" ht="12.75" customHeight="1" x14ac:dyDescent="0.25">
      <c r="A26" s="456" t="s">
        <v>277</v>
      </c>
      <c r="B26" s="461"/>
      <c r="C26" s="460" t="s">
        <v>278</v>
      </c>
      <c r="D26" s="460"/>
      <c r="E26" s="460"/>
      <c r="F26" s="460"/>
      <c r="G26" s="460"/>
      <c r="H26" s="460"/>
      <c r="I26" s="460"/>
      <c r="J26" s="460"/>
      <c r="K26" s="460"/>
      <c r="L26" s="460"/>
      <c r="M26" s="460"/>
      <c r="N26" s="460"/>
      <c r="O26" s="460"/>
      <c r="P26" s="460"/>
      <c r="Q26" s="460"/>
      <c r="R26" s="460"/>
      <c r="S26" s="460"/>
      <c r="T26" s="460"/>
      <c r="U26" s="460"/>
      <c r="V26" s="460"/>
      <c r="W26" s="460"/>
      <c r="X26" s="460"/>
      <c r="Y26" s="460"/>
      <c r="Z26" s="460"/>
      <c r="AA26" s="460"/>
      <c r="AB26" s="460"/>
      <c r="AC26" s="458" t="s">
        <v>279</v>
      </c>
      <c r="AD26" s="458"/>
      <c r="AE26" s="458"/>
      <c r="AF26" s="458"/>
      <c r="AG26" s="229">
        <v>0</v>
      </c>
      <c r="AH26" s="227"/>
      <c r="AI26" s="228"/>
      <c r="AJ26" s="228"/>
    </row>
    <row r="27" spans="1:36" ht="12.75" customHeight="1" x14ac:dyDescent="0.25">
      <c r="A27" s="447" t="s">
        <v>280</v>
      </c>
      <c r="B27" s="462"/>
      <c r="C27" s="459" t="s">
        <v>281</v>
      </c>
      <c r="D27" s="459"/>
      <c r="E27" s="459"/>
      <c r="F27" s="459"/>
      <c r="G27" s="459"/>
      <c r="H27" s="459"/>
      <c r="I27" s="459"/>
      <c r="J27" s="459"/>
      <c r="K27" s="459"/>
      <c r="L27" s="459"/>
      <c r="M27" s="459"/>
      <c r="N27" s="459"/>
      <c r="O27" s="459"/>
      <c r="P27" s="459"/>
      <c r="Q27" s="459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59"/>
      <c r="AC27" s="449" t="s">
        <v>282</v>
      </c>
      <c r="AD27" s="449"/>
      <c r="AE27" s="449"/>
      <c r="AF27" s="449"/>
      <c r="AG27" s="229">
        <v>0</v>
      </c>
      <c r="AH27" s="227"/>
      <c r="AI27" s="228"/>
      <c r="AJ27" s="228"/>
    </row>
    <row r="28" spans="1:36" ht="12.75" customHeight="1" x14ac:dyDescent="0.25">
      <c r="A28" s="456" t="s">
        <v>283</v>
      </c>
      <c r="B28" s="461"/>
      <c r="C28" s="460" t="s">
        <v>284</v>
      </c>
      <c r="D28" s="460"/>
      <c r="E28" s="460"/>
      <c r="F28" s="460"/>
      <c r="G28" s="460"/>
      <c r="H28" s="460"/>
      <c r="I28" s="460"/>
      <c r="J28" s="460"/>
      <c r="K28" s="460"/>
      <c r="L28" s="460"/>
      <c r="M28" s="460"/>
      <c r="N28" s="460"/>
      <c r="O28" s="460"/>
      <c r="P28" s="460"/>
      <c r="Q28" s="460"/>
      <c r="R28" s="460"/>
      <c r="S28" s="460"/>
      <c r="T28" s="460"/>
      <c r="U28" s="460"/>
      <c r="V28" s="460"/>
      <c r="W28" s="460"/>
      <c r="X28" s="460"/>
      <c r="Y28" s="460"/>
      <c r="Z28" s="460"/>
      <c r="AA28" s="460"/>
      <c r="AB28" s="460"/>
      <c r="AC28" s="458" t="s">
        <v>285</v>
      </c>
      <c r="AD28" s="458"/>
      <c r="AE28" s="458"/>
      <c r="AF28" s="458"/>
      <c r="AG28" s="221">
        <v>0</v>
      </c>
      <c r="AH28" s="222"/>
      <c r="AI28" s="223"/>
      <c r="AJ28" s="223"/>
    </row>
    <row r="29" spans="1:36" ht="12.75" customHeight="1" x14ac:dyDescent="0.25">
      <c r="A29" s="456" t="s">
        <v>286</v>
      </c>
      <c r="B29" s="461"/>
      <c r="C29" s="460" t="s">
        <v>287</v>
      </c>
      <c r="D29" s="460"/>
      <c r="E29" s="460"/>
      <c r="F29" s="460"/>
      <c r="G29" s="460"/>
      <c r="H29" s="460"/>
      <c r="I29" s="460"/>
      <c r="J29" s="460"/>
      <c r="K29" s="460"/>
      <c r="L29" s="460"/>
      <c r="M29" s="460"/>
      <c r="N29" s="460"/>
      <c r="O29" s="460"/>
      <c r="P29" s="460"/>
      <c r="Q29" s="460"/>
      <c r="R29" s="460"/>
      <c r="S29" s="460"/>
      <c r="T29" s="460"/>
      <c r="U29" s="460"/>
      <c r="V29" s="460"/>
      <c r="W29" s="460"/>
      <c r="X29" s="460"/>
      <c r="Y29" s="460"/>
      <c r="Z29" s="460"/>
      <c r="AA29" s="460"/>
      <c r="AB29" s="460"/>
      <c r="AC29" s="458" t="s">
        <v>288</v>
      </c>
      <c r="AD29" s="458"/>
      <c r="AE29" s="458"/>
      <c r="AF29" s="458"/>
      <c r="AG29" s="221">
        <v>0</v>
      </c>
      <c r="AH29" s="222"/>
      <c r="AI29" s="223"/>
      <c r="AJ29" s="223"/>
    </row>
    <row r="30" spans="1:36" ht="12.75" customHeight="1" x14ac:dyDescent="0.25">
      <c r="A30" s="456" t="s">
        <v>289</v>
      </c>
      <c r="B30" s="461"/>
      <c r="C30" s="460" t="s">
        <v>290</v>
      </c>
      <c r="D30" s="460"/>
      <c r="E30" s="460"/>
      <c r="F30" s="460"/>
      <c r="G30" s="460"/>
      <c r="H30" s="460"/>
      <c r="I30" s="460"/>
      <c r="J30" s="460"/>
      <c r="K30" s="460"/>
      <c r="L30" s="460"/>
      <c r="M30" s="460"/>
      <c r="N30" s="460"/>
      <c r="O30" s="460"/>
      <c r="P30" s="460"/>
      <c r="Q30" s="460"/>
      <c r="R30" s="460"/>
      <c r="S30" s="460"/>
      <c r="T30" s="460"/>
      <c r="U30" s="460"/>
      <c r="V30" s="460"/>
      <c r="W30" s="460"/>
      <c r="X30" s="460"/>
      <c r="Y30" s="460"/>
      <c r="Z30" s="460"/>
      <c r="AA30" s="460"/>
      <c r="AB30" s="460"/>
      <c r="AC30" s="449" t="s">
        <v>291</v>
      </c>
      <c r="AD30" s="449"/>
      <c r="AE30" s="449"/>
      <c r="AF30" s="449"/>
      <c r="AG30" s="224">
        <v>21500000</v>
      </c>
      <c r="AH30" s="222"/>
      <c r="AI30" s="223"/>
      <c r="AJ30" s="223"/>
    </row>
    <row r="31" spans="1:36" ht="12.75" customHeight="1" x14ac:dyDescent="0.25">
      <c r="A31" s="456" t="s">
        <v>292</v>
      </c>
      <c r="B31" s="461"/>
      <c r="C31" s="460" t="s">
        <v>293</v>
      </c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460"/>
      <c r="V31" s="460"/>
      <c r="W31" s="460"/>
      <c r="X31" s="460"/>
      <c r="Y31" s="460"/>
      <c r="Z31" s="460"/>
      <c r="AA31" s="460"/>
      <c r="AB31" s="460"/>
      <c r="AC31" s="458" t="s">
        <v>294</v>
      </c>
      <c r="AD31" s="458"/>
      <c r="AE31" s="458"/>
      <c r="AF31" s="458"/>
      <c r="AG31" s="221">
        <v>0</v>
      </c>
      <c r="AH31" s="222"/>
      <c r="AI31" s="223"/>
      <c r="AJ31" s="223"/>
    </row>
    <row r="32" spans="1:36" ht="12.75" customHeight="1" x14ac:dyDescent="0.25">
      <c r="A32" s="456" t="s">
        <v>295</v>
      </c>
      <c r="B32" s="461"/>
      <c r="C32" s="460" t="s">
        <v>296</v>
      </c>
      <c r="D32" s="460"/>
      <c r="E32" s="460"/>
      <c r="F32" s="460"/>
      <c r="G32" s="460"/>
      <c r="H32" s="460"/>
      <c r="I32" s="460"/>
      <c r="J32" s="460"/>
      <c r="K32" s="460"/>
      <c r="L32" s="460"/>
      <c r="M32" s="460"/>
      <c r="N32" s="460"/>
      <c r="O32" s="460"/>
      <c r="P32" s="460"/>
      <c r="Q32" s="460"/>
      <c r="R32" s="460"/>
      <c r="S32" s="460"/>
      <c r="T32" s="460"/>
      <c r="U32" s="460"/>
      <c r="V32" s="460"/>
      <c r="W32" s="460"/>
      <c r="X32" s="460"/>
      <c r="Y32" s="460"/>
      <c r="Z32" s="460"/>
      <c r="AA32" s="460"/>
      <c r="AB32" s="460"/>
      <c r="AC32" s="458" t="s">
        <v>297</v>
      </c>
      <c r="AD32" s="458"/>
      <c r="AE32" s="458"/>
      <c r="AF32" s="458"/>
      <c r="AG32" s="221">
        <v>0</v>
      </c>
      <c r="AH32" s="222"/>
      <c r="AI32" s="223"/>
      <c r="AJ32" s="223"/>
    </row>
    <row r="33" spans="1:37" ht="12.75" customHeight="1" x14ac:dyDescent="0.25">
      <c r="A33" s="456" t="s">
        <v>298</v>
      </c>
      <c r="B33" s="461"/>
      <c r="C33" s="460" t="s">
        <v>299</v>
      </c>
      <c r="D33" s="460"/>
      <c r="E33" s="460"/>
      <c r="F33" s="460"/>
      <c r="G33" s="460"/>
      <c r="H33" s="460"/>
      <c r="I33" s="460"/>
      <c r="J33" s="460"/>
      <c r="K33" s="460"/>
      <c r="L33" s="460"/>
      <c r="M33" s="460"/>
      <c r="N33" s="460"/>
      <c r="O33" s="460"/>
      <c r="P33" s="460"/>
      <c r="Q33" s="460"/>
      <c r="R33" s="460"/>
      <c r="S33" s="460"/>
      <c r="T33" s="460"/>
      <c r="U33" s="460"/>
      <c r="V33" s="460"/>
      <c r="W33" s="460"/>
      <c r="X33" s="460"/>
      <c r="Y33" s="460"/>
      <c r="Z33" s="460"/>
      <c r="AA33" s="460"/>
      <c r="AB33" s="460"/>
      <c r="AC33" s="458" t="s">
        <v>300</v>
      </c>
      <c r="AD33" s="458"/>
      <c r="AE33" s="458"/>
      <c r="AF33" s="458"/>
      <c r="AG33" s="221">
        <v>0</v>
      </c>
      <c r="AH33" s="222"/>
      <c r="AI33" s="223"/>
      <c r="AJ33" s="223"/>
    </row>
    <row r="34" spans="1:37" ht="12.75" customHeight="1" x14ac:dyDescent="0.25">
      <c r="A34" s="456" t="s">
        <v>301</v>
      </c>
      <c r="B34" s="461"/>
      <c r="C34" s="460" t="s">
        <v>302</v>
      </c>
      <c r="D34" s="460"/>
      <c r="E34" s="460"/>
      <c r="F34" s="460"/>
      <c r="G34" s="460"/>
      <c r="H34" s="460"/>
      <c r="I34" s="460"/>
      <c r="J34" s="460"/>
      <c r="K34" s="460"/>
      <c r="L34" s="460"/>
      <c r="M34" s="460"/>
      <c r="N34" s="460"/>
      <c r="O34" s="460"/>
      <c r="P34" s="460"/>
      <c r="Q34" s="460"/>
      <c r="R34" s="460"/>
      <c r="S34" s="460"/>
      <c r="T34" s="460"/>
      <c r="U34" s="460"/>
      <c r="V34" s="460"/>
      <c r="W34" s="460"/>
      <c r="X34" s="460"/>
      <c r="Y34" s="460"/>
      <c r="Z34" s="460"/>
      <c r="AA34" s="460"/>
      <c r="AB34" s="460"/>
      <c r="AC34" s="458" t="s">
        <v>303</v>
      </c>
      <c r="AD34" s="458"/>
      <c r="AE34" s="458"/>
      <c r="AF34" s="458"/>
      <c r="AG34" s="221">
        <v>2900000</v>
      </c>
      <c r="AH34" s="222"/>
      <c r="AI34" s="223"/>
      <c r="AJ34" s="223"/>
    </row>
    <row r="35" spans="1:37" ht="12.75" customHeight="1" x14ac:dyDescent="0.25">
      <c r="A35" s="456" t="s">
        <v>304</v>
      </c>
      <c r="B35" s="461"/>
      <c r="C35" s="460" t="s">
        <v>305</v>
      </c>
      <c r="D35" s="460"/>
      <c r="E35" s="460"/>
      <c r="F35" s="460"/>
      <c r="G35" s="460"/>
      <c r="H35" s="460"/>
      <c r="I35" s="460"/>
      <c r="J35" s="460"/>
      <c r="K35" s="460"/>
      <c r="L35" s="460"/>
      <c r="M35" s="460"/>
      <c r="N35" s="460"/>
      <c r="O35" s="460"/>
      <c r="P35" s="460"/>
      <c r="Q35" s="460"/>
      <c r="R35" s="460"/>
      <c r="S35" s="460"/>
      <c r="T35" s="460"/>
      <c r="U35" s="460"/>
      <c r="V35" s="460"/>
      <c r="W35" s="460"/>
      <c r="X35" s="460"/>
      <c r="Y35" s="460"/>
      <c r="Z35" s="460"/>
      <c r="AA35" s="460"/>
      <c r="AB35" s="460"/>
      <c r="AC35" s="458" t="s">
        <v>306</v>
      </c>
      <c r="AD35" s="458"/>
      <c r="AE35" s="458"/>
      <c r="AF35" s="458"/>
      <c r="AG35" s="221">
        <v>0</v>
      </c>
      <c r="AH35" s="222"/>
      <c r="AI35" s="223"/>
      <c r="AJ35" s="223"/>
    </row>
    <row r="36" spans="1:37" ht="12.75" customHeight="1" x14ac:dyDescent="0.25">
      <c r="A36" s="447" t="s">
        <v>307</v>
      </c>
      <c r="B36" s="462"/>
      <c r="C36" s="459" t="s">
        <v>308</v>
      </c>
      <c r="D36" s="459"/>
      <c r="E36" s="459"/>
      <c r="F36" s="459"/>
      <c r="G36" s="459"/>
      <c r="H36" s="459"/>
      <c r="I36" s="459"/>
      <c r="J36" s="459"/>
      <c r="K36" s="459"/>
      <c r="L36" s="459"/>
      <c r="M36" s="459"/>
      <c r="N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B36" s="459"/>
      <c r="AC36" s="449" t="s">
        <v>309</v>
      </c>
      <c r="AD36" s="449"/>
      <c r="AE36" s="449"/>
      <c r="AF36" s="449"/>
      <c r="AG36" s="230">
        <f>SUM(AG31:AG35)</f>
        <v>2900000</v>
      </c>
      <c r="AH36" s="231"/>
      <c r="AI36" s="232"/>
      <c r="AJ36" s="232"/>
    </row>
    <row r="37" spans="1:37" ht="12.75" customHeight="1" x14ac:dyDescent="0.25">
      <c r="A37" s="456" t="s">
        <v>310</v>
      </c>
      <c r="B37" s="461"/>
      <c r="C37" s="460" t="s">
        <v>311</v>
      </c>
      <c r="D37" s="460"/>
      <c r="E37" s="460"/>
      <c r="F37" s="460"/>
      <c r="G37" s="460"/>
      <c r="H37" s="460"/>
      <c r="I37" s="460"/>
      <c r="J37" s="460"/>
      <c r="K37" s="460"/>
      <c r="L37" s="460"/>
      <c r="M37" s="460"/>
      <c r="N37" s="460"/>
      <c r="O37" s="460"/>
      <c r="P37" s="460"/>
      <c r="Q37" s="460"/>
      <c r="R37" s="460"/>
      <c r="S37" s="460"/>
      <c r="T37" s="460"/>
      <c r="U37" s="460"/>
      <c r="V37" s="460"/>
      <c r="W37" s="460"/>
      <c r="X37" s="460"/>
      <c r="Y37" s="460"/>
      <c r="Z37" s="460"/>
      <c r="AA37" s="460"/>
      <c r="AB37" s="460"/>
      <c r="AC37" s="458" t="s">
        <v>312</v>
      </c>
      <c r="AD37" s="458"/>
      <c r="AE37" s="458"/>
      <c r="AF37" s="458"/>
      <c r="AG37" s="221">
        <v>175000</v>
      </c>
      <c r="AH37" s="222"/>
      <c r="AI37" s="223"/>
      <c r="AJ37" s="223"/>
    </row>
    <row r="38" spans="1:37" ht="13.2" x14ac:dyDescent="0.25">
      <c r="A38" s="447" t="s">
        <v>313</v>
      </c>
      <c r="B38" s="462"/>
      <c r="C38" s="459" t="s">
        <v>314</v>
      </c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59"/>
      <c r="O38" s="459"/>
      <c r="P38" s="459"/>
      <c r="Q38" s="459"/>
      <c r="R38" s="459"/>
      <c r="S38" s="459"/>
      <c r="T38" s="459"/>
      <c r="U38" s="459"/>
      <c r="V38" s="459"/>
      <c r="W38" s="459"/>
      <c r="X38" s="459"/>
      <c r="Y38" s="459"/>
      <c r="Z38" s="459"/>
      <c r="AA38" s="459"/>
      <c r="AB38" s="459"/>
      <c r="AC38" s="449" t="s">
        <v>315</v>
      </c>
      <c r="AD38" s="449"/>
      <c r="AE38" s="449"/>
      <c r="AF38" s="449"/>
      <c r="AG38" s="224">
        <v>24575000</v>
      </c>
      <c r="AH38" s="222"/>
      <c r="AI38" s="223"/>
      <c r="AJ38" s="223"/>
    </row>
    <row r="39" spans="1:37" ht="12.75" customHeight="1" x14ac:dyDescent="0.25">
      <c r="A39" s="456" t="s">
        <v>316</v>
      </c>
      <c r="B39" s="461"/>
      <c r="C39" s="457" t="s">
        <v>317</v>
      </c>
      <c r="D39" s="457"/>
      <c r="E39" s="457"/>
      <c r="F39" s="457"/>
      <c r="G39" s="457"/>
      <c r="H39" s="457"/>
      <c r="I39" s="457"/>
      <c r="J39" s="457"/>
      <c r="K39" s="457"/>
      <c r="L39" s="457"/>
      <c r="M39" s="457"/>
      <c r="N39" s="457"/>
      <c r="O39" s="457"/>
      <c r="P39" s="457"/>
      <c r="Q39" s="457"/>
      <c r="R39" s="457"/>
      <c r="S39" s="457"/>
      <c r="T39" s="457"/>
      <c r="U39" s="457"/>
      <c r="V39" s="457"/>
      <c r="W39" s="457"/>
      <c r="X39" s="457"/>
      <c r="Y39" s="457"/>
      <c r="Z39" s="457"/>
      <c r="AA39" s="457"/>
      <c r="AB39" s="457"/>
      <c r="AC39" s="458" t="s">
        <v>318</v>
      </c>
      <c r="AD39" s="458"/>
      <c r="AE39" s="458"/>
      <c r="AF39" s="458"/>
      <c r="AG39" s="221">
        <v>0</v>
      </c>
      <c r="AH39" s="222"/>
      <c r="AI39" s="223"/>
      <c r="AJ39" s="223"/>
    </row>
    <row r="40" spans="1:37" ht="12.75" customHeight="1" x14ac:dyDescent="0.25">
      <c r="A40" s="456" t="s">
        <v>319</v>
      </c>
      <c r="B40" s="461"/>
      <c r="C40" s="457" t="s">
        <v>320</v>
      </c>
      <c r="D40" s="457"/>
      <c r="E40" s="457"/>
      <c r="F40" s="457"/>
      <c r="G40" s="457"/>
      <c r="H40" s="457"/>
      <c r="I40" s="457"/>
      <c r="J40" s="457"/>
      <c r="K40" s="457"/>
      <c r="L40" s="457"/>
      <c r="M40" s="457"/>
      <c r="N40" s="457"/>
      <c r="O40" s="457"/>
      <c r="P40" s="457"/>
      <c r="Q40" s="457"/>
      <c r="R40" s="457"/>
      <c r="S40" s="457"/>
      <c r="T40" s="457"/>
      <c r="U40" s="457"/>
      <c r="V40" s="457"/>
      <c r="W40" s="457"/>
      <c r="X40" s="457"/>
      <c r="Y40" s="457"/>
      <c r="Z40" s="457"/>
      <c r="AA40" s="457"/>
      <c r="AB40" s="457"/>
      <c r="AC40" s="458" t="s">
        <v>321</v>
      </c>
      <c r="AD40" s="458"/>
      <c r="AE40" s="458"/>
      <c r="AF40" s="458"/>
      <c r="AG40" s="221">
        <v>0</v>
      </c>
      <c r="AH40" s="222"/>
      <c r="AI40" s="223"/>
      <c r="AJ40" s="223"/>
      <c r="AK40" s="233"/>
    </row>
    <row r="41" spans="1:37" ht="12.75" customHeight="1" x14ac:dyDescent="0.25">
      <c r="A41" s="456" t="s">
        <v>322</v>
      </c>
      <c r="B41" s="461"/>
      <c r="C41" s="457" t="s">
        <v>323</v>
      </c>
      <c r="D41" s="457"/>
      <c r="E41" s="457"/>
      <c r="F41" s="457"/>
      <c r="G41" s="457"/>
      <c r="H41" s="457"/>
      <c r="I41" s="457"/>
      <c r="J41" s="457"/>
      <c r="K41" s="457"/>
      <c r="L41" s="457"/>
      <c r="M41" s="457"/>
      <c r="N41" s="457"/>
      <c r="O41" s="457"/>
      <c r="P41" s="457"/>
      <c r="Q41" s="457"/>
      <c r="R41" s="457"/>
      <c r="S41" s="457"/>
      <c r="T41" s="457"/>
      <c r="U41" s="457"/>
      <c r="V41" s="457"/>
      <c r="W41" s="457"/>
      <c r="X41" s="457"/>
      <c r="Y41" s="457"/>
      <c r="Z41" s="457"/>
      <c r="AA41" s="457"/>
      <c r="AB41" s="457"/>
      <c r="AC41" s="458" t="s">
        <v>324</v>
      </c>
      <c r="AD41" s="458"/>
      <c r="AE41" s="458"/>
      <c r="AF41" s="458"/>
      <c r="AG41" s="221">
        <v>0</v>
      </c>
      <c r="AH41" s="222"/>
      <c r="AI41" s="223"/>
      <c r="AJ41" s="223"/>
    </row>
    <row r="42" spans="1:37" ht="12.75" customHeight="1" x14ac:dyDescent="0.25">
      <c r="A42" s="456" t="s">
        <v>325</v>
      </c>
      <c r="B42" s="461"/>
      <c r="C42" s="457" t="s">
        <v>326</v>
      </c>
      <c r="D42" s="457"/>
      <c r="E42" s="457"/>
      <c r="F42" s="457"/>
      <c r="G42" s="457"/>
      <c r="H42" s="457"/>
      <c r="I42" s="457"/>
      <c r="J42" s="457"/>
      <c r="K42" s="457"/>
      <c r="L42" s="457"/>
      <c r="M42" s="457"/>
      <c r="N42" s="457"/>
      <c r="O42" s="457"/>
      <c r="P42" s="457"/>
      <c r="Q42" s="457"/>
      <c r="R42" s="457"/>
      <c r="S42" s="457"/>
      <c r="T42" s="457"/>
      <c r="U42" s="457"/>
      <c r="V42" s="457"/>
      <c r="W42" s="457"/>
      <c r="X42" s="457"/>
      <c r="Y42" s="457"/>
      <c r="Z42" s="457"/>
      <c r="AA42" s="457"/>
      <c r="AB42" s="457"/>
      <c r="AC42" s="458" t="s">
        <v>327</v>
      </c>
      <c r="AD42" s="458"/>
      <c r="AE42" s="458"/>
      <c r="AF42" s="458"/>
      <c r="AG42" s="221">
        <v>0</v>
      </c>
      <c r="AH42" s="222"/>
      <c r="AI42" s="223"/>
      <c r="AJ42" s="223"/>
    </row>
    <row r="43" spans="1:37" ht="12.75" customHeight="1" x14ac:dyDescent="0.25">
      <c r="A43" s="456" t="s">
        <v>328</v>
      </c>
      <c r="B43" s="461"/>
      <c r="C43" s="457" t="s">
        <v>329</v>
      </c>
      <c r="D43" s="457"/>
      <c r="E43" s="457"/>
      <c r="F43" s="457"/>
      <c r="G43" s="457"/>
      <c r="H43" s="457"/>
      <c r="I43" s="457"/>
      <c r="J43" s="457"/>
      <c r="K43" s="457"/>
      <c r="L43" s="457"/>
      <c r="M43" s="457"/>
      <c r="N43" s="457"/>
      <c r="O43" s="457"/>
      <c r="P43" s="457"/>
      <c r="Q43" s="457"/>
      <c r="R43" s="457"/>
      <c r="S43" s="457"/>
      <c r="T43" s="457"/>
      <c r="U43" s="457"/>
      <c r="V43" s="457"/>
      <c r="W43" s="457"/>
      <c r="X43" s="457"/>
      <c r="Y43" s="457"/>
      <c r="Z43" s="457"/>
      <c r="AA43" s="457"/>
      <c r="AB43" s="457"/>
      <c r="AC43" s="458" t="s">
        <v>330</v>
      </c>
      <c r="AD43" s="458"/>
      <c r="AE43" s="458"/>
      <c r="AF43" s="458"/>
      <c r="AG43" s="221">
        <v>10641724</v>
      </c>
      <c r="AH43" s="222"/>
      <c r="AI43" s="223"/>
      <c r="AJ43" s="223"/>
    </row>
    <row r="44" spans="1:37" ht="12.75" customHeight="1" x14ac:dyDescent="0.25">
      <c r="A44" s="456" t="s">
        <v>331</v>
      </c>
      <c r="B44" s="461"/>
      <c r="C44" s="457" t="s">
        <v>332</v>
      </c>
      <c r="D44" s="457"/>
      <c r="E44" s="457"/>
      <c r="F44" s="457"/>
      <c r="G44" s="457"/>
      <c r="H44" s="457"/>
      <c r="I44" s="457"/>
      <c r="J44" s="457"/>
      <c r="K44" s="457"/>
      <c r="L44" s="457"/>
      <c r="M44" s="457"/>
      <c r="N44" s="457"/>
      <c r="O44" s="457"/>
      <c r="P44" s="457"/>
      <c r="Q44" s="457"/>
      <c r="R44" s="457"/>
      <c r="S44" s="457"/>
      <c r="T44" s="457"/>
      <c r="U44" s="457"/>
      <c r="V44" s="457"/>
      <c r="W44" s="457"/>
      <c r="X44" s="457"/>
      <c r="Y44" s="457"/>
      <c r="Z44" s="457"/>
      <c r="AA44" s="457"/>
      <c r="AB44" s="457"/>
      <c r="AC44" s="458" t="s">
        <v>333</v>
      </c>
      <c r="AD44" s="458"/>
      <c r="AE44" s="458"/>
      <c r="AF44" s="458"/>
      <c r="AG44" s="185">
        <v>2873265</v>
      </c>
      <c r="AH44" s="234"/>
      <c r="AI44" s="186"/>
      <c r="AJ44" s="186"/>
    </row>
    <row r="45" spans="1:37" ht="12.75" customHeight="1" x14ac:dyDescent="0.25">
      <c r="A45" s="456" t="s">
        <v>334</v>
      </c>
      <c r="B45" s="461"/>
      <c r="C45" s="457" t="s">
        <v>335</v>
      </c>
      <c r="D45" s="457"/>
      <c r="E45" s="457"/>
      <c r="F45" s="457"/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57"/>
      <c r="R45" s="457"/>
      <c r="S45" s="457"/>
      <c r="T45" s="457"/>
      <c r="U45" s="457"/>
      <c r="V45" s="457"/>
      <c r="W45" s="457"/>
      <c r="X45" s="457"/>
      <c r="Y45" s="457"/>
      <c r="Z45" s="457"/>
      <c r="AA45" s="457"/>
      <c r="AB45" s="457"/>
      <c r="AC45" s="458" t="s">
        <v>336</v>
      </c>
      <c r="AD45" s="458"/>
      <c r="AE45" s="458"/>
      <c r="AF45" s="458"/>
      <c r="AG45" s="185">
        <v>0</v>
      </c>
      <c r="AH45" s="234"/>
      <c r="AI45" s="186"/>
      <c r="AJ45" s="186"/>
    </row>
    <row r="46" spans="1:37" ht="12.75" customHeight="1" x14ac:dyDescent="0.25">
      <c r="A46" s="456" t="s">
        <v>337</v>
      </c>
      <c r="B46" s="461"/>
      <c r="C46" s="457" t="s">
        <v>338</v>
      </c>
      <c r="D46" s="457"/>
      <c r="E46" s="457"/>
      <c r="F46" s="457"/>
      <c r="G46" s="457"/>
      <c r="H46" s="457"/>
      <c r="I46" s="457"/>
      <c r="J46" s="457"/>
      <c r="K46" s="457"/>
      <c r="L46" s="457"/>
      <c r="M46" s="457"/>
      <c r="N46" s="457"/>
      <c r="O46" s="457"/>
      <c r="P46" s="457"/>
      <c r="Q46" s="457"/>
      <c r="R46" s="457"/>
      <c r="S46" s="457"/>
      <c r="T46" s="457"/>
      <c r="U46" s="457"/>
      <c r="V46" s="457"/>
      <c r="W46" s="457"/>
      <c r="X46" s="457"/>
      <c r="Y46" s="457"/>
      <c r="Z46" s="457"/>
      <c r="AA46" s="457"/>
      <c r="AB46" s="457"/>
      <c r="AC46" s="458" t="s">
        <v>339</v>
      </c>
      <c r="AD46" s="458"/>
      <c r="AE46" s="458"/>
      <c r="AF46" s="458"/>
      <c r="AG46" s="185">
        <v>0</v>
      </c>
      <c r="AH46" s="234"/>
      <c r="AI46" s="186"/>
      <c r="AJ46" s="186"/>
    </row>
    <row r="47" spans="1:37" ht="12.75" customHeight="1" x14ac:dyDescent="0.25">
      <c r="A47" s="456" t="s">
        <v>340</v>
      </c>
      <c r="B47" s="461"/>
      <c r="C47" s="457" t="s">
        <v>341</v>
      </c>
      <c r="D47" s="457"/>
      <c r="E47" s="457"/>
      <c r="F47" s="457"/>
      <c r="G47" s="457"/>
      <c r="H47" s="457"/>
      <c r="I47" s="457"/>
      <c r="J47" s="457"/>
      <c r="K47" s="457"/>
      <c r="L47" s="457"/>
      <c r="M47" s="457"/>
      <c r="N47" s="457"/>
      <c r="O47" s="457"/>
      <c r="P47" s="457"/>
      <c r="Q47" s="457"/>
      <c r="R47" s="457"/>
      <c r="S47" s="457"/>
      <c r="T47" s="457"/>
      <c r="U47" s="457"/>
      <c r="V47" s="457"/>
      <c r="W47" s="457"/>
      <c r="X47" s="457"/>
      <c r="Y47" s="457"/>
      <c r="Z47" s="457"/>
      <c r="AA47" s="457"/>
      <c r="AB47" s="457"/>
      <c r="AC47" s="458" t="s">
        <v>342</v>
      </c>
      <c r="AD47" s="458"/>
      <c r="AE47" s="458"/>
      <c r="AF47" s="458"/>
      <c r="AG47" s="185">
        <v>0</v>
      </c>
      <c r="AH47" s="234"/>
      <c r="AI47" s="186"/>
      <c r="AJ47" s="186"/>
    </row>
    <row r="48" spans="1:37" ht="12.75" customHeight="1" x14ac:dyDescent="0.25">
      <c r="A48" s="456" t="s">
        <v>343</v>
      </c>
      <c r="B48" s="461"/>
      <c r="C48" s="457" t="s">
        <v>344</v>
      </c>
      <c r="D48" s="457"/>
      <c r="E48" s="457"/>
      <c r="F48" s="457"/>
      <c r="G48" s="457"/>
      <c r="H48" s="457"/>
      <c r="I48" s="457"/>
      <c r="J48" s="457"/>
      <c r="K48" s="457"/>
      <c r="L48" s="457"/>
      <c r="M48" s="457"/>
      <c r="N48" s="457"/>
      <c r="O48" s="457"/>
      <c r="P48" s="457"/>
      <c r="Q48" s="457"/>
      <c r="R48" s="457"/>
      <c r="S48" s="457"/>
      <c r="T48" s="457"/>
      <c r="U48" s="457"/>
      <c r="V48" s="457"/>
      <c r="W48" s="457"/>
      <c r="X48" s="457"/>
      <c r="Y48" s="457"/>
      <c r="Z48" s="457"/>
      <c r="AA48" s="457"/>
      <c r="AB48" s="457"/>
      <c r="AC48" s="458" t="s">
        <v>345</v>
      </c>
      <c r="AD48" s="458"/>
      <c r="AE48" s="458"/>
      <c r="AF48" s="458"/>
      <c r="AG48" s="189">
        <v>0</v>
      </c>
      <c r="AH48" s="234"/>
      <c r="AI48" s="186"/>
      <c r="AJ48" s="186"/>
    </row>
    <row r="49" spans="1:36" ht="12.75" customHeight="1" x14ac:dyDescent="0.25">
      <c r="A49" s="447" t="s">
        <v>346</v>
      </c>
      <c r="B49" s="462"/>
      <c r="C49" s="448" t="s">
        <v>347</v>
      </c>
      <c r="D49" s="448"/>
      <c r="E49" s="448"/>
      <c r="F49" s="448"/>
      <c r="G49" s="448"/>
      <c r="H49" s="448"/>
      <c r="I49" s="448"/>
      <c r="J49" s="448"/>
      <c r="K49" s="448"/>
      <c r="L49" s="448"/>
      <c r="M49" s="448"/>
      <c r="N49" s="448"/>
      <c r="O49" s="448"/>
      <c r="P49" s="448"/>
      <c r="Q49" s="448"/>
      <c r="R49" s="448"/>
      <c r="S49" s="448"/>
      <c r="T49" s="448"/>
      <c r="U49" s="448"/>
      <c r="V49" s="448"/>
      <c r="W49" s="448"/>
      <c r="X49" s="448"/>
      <c r="Y49" s="448"/>
      <c r="Z49" s="448"/>
      <c r="AA49" s="448"/>
      <c r="AB49" s="448"/>
      <c r="AC49" s="449" t="s">
        <v>348</v>
      </c>
      <c r="AD49" s="449"/>
      <c r="AE49" s="449"/>
      <c r="AF49" s="449"/>
      <c r="AG49" s="189">
        <f>SUM(AG39:AG48)</f>
        <v>13514989</v>
      </c>
      <c r="AH49" s="234"/>
      <c r="AI49" s="186"/>
      <c r="AJ49" s="186"/>
    </row>
    <row r="50" spans="1:36" ht="12.75" customHeight="1" x14ac:dyDescent="0.25">
      <c r="A50" s="456">
        <v>45</v>
      </c>
      <c r="B50" s="456"/>
      <c r="C50" s="457" t="s">
        <v>349</v>
      </c>
      <c r="D50" s="457"/>
      <c r="E50" s="457"/>
      <c r="F50" s="457"/>
      <c r="G50" s="457"/>
      <c r="H50" s="457"/>
      <c r="I50" s="457"/>
      <c r="J50" s="457"/>
      <c r="K50" s="457"/>
      <c r="L50" s="457"/>
      <c r="M50" s="457"/>
      <c r="N50" s="457"/>
      <c r="O50" s="457"/>
      <c r="P50" s="457"/>
      <c r="Q50" s="457"/>
      <c r="R50" s="457"/>
      <c r="S50" s="457"/>
      <c r="T50" s="457"/>
      <c r="U50" s="457"/>
      <c r="V50" s="457"/>
      <c r="W50" s="457"/>
      <c r="X50" s="457"/>
      <c r="Y50" s="457"/>
      <c r="Z50" s="457"/>
      <c r="AA50" s="457"/>
      <c r="AB50" s="457"/>
      <c r="AC50" s="458" t="s">
        <v>350</v>
      </c>
      <c r="AD50" s="458"/>
      <c r="AE50" s="458"/>
      <c r="AF50" s="458"/>
      <c r="AG50" s="185">
        <v>0</v>
      </c>
      <c r="AH50" s="234"/>
      <c r="AI50" s="186"/>
      <c r="AJ50" s="186"/>
    </row>
    <row r="51" spans="1:36" ht="12.75" customHeight="1" x14ac:dyDescent="0.25">
      <c r="A51" s="456">
        <v>46</v>
      </c>
      <c r="B51" s="456"/>
      <c r="C51" s="457" t="s">
        <v>351</v>
      </c>
      <c r="D51" s="457"/>
      <c r="E51" s="457"/>
      <c r="F51" s="457"/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57"/>
      <c r="R51" s="457"/>
      <c r="S51" s="457"/>
      <c r="T51" s="457"/>
      <c r="U51" s="457"/>
      <c r="V51" s="457"/>
      <c r="W51" s="457"/>
      <c r="X51" s="457"/>
      <c r="Y51" s="457"/>
      <c r="Z51" s="457"/>
      <c r="AA51" s="457"/>
      <c r="AB51" s="457"/>
      <c r="AC51" s="458" t="s">
        <v>352</v>
      </c>
      <c r="AD51" s="458"/>
      <c r="AE51" s="458"/>
      <c r="AF51" s="458"/>
      <c r="AG51" s="185">
        <v>15000000</v>
      </c>
      <c r="AH51" s="234"/>
      <c r="AI51" s="186"/>
      <c r="AJ51" s="186"/>
    </row>
    <row r="52" spans="1:36" ht="12.75" customHeight="1" x14ac:dyDescent="0.25">
      <c r="A52" s="456">
        <v>47</v>
      </c>
      <c r="B52" s="456"/>
      <c r="C52" s="457" t="s">
        <v>353</v>
      </c>
      <c r="D52" s="457"/>
      <c r="E52" s="457"/>
      <c r="F52" s="457"/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57"/>
      <c r="R52" s="457"/>
      <c r="S52" s="457"/>
      <c r="T52" s="457"/>
      <c r="U52" s="457"/>
      <c r="V52" s="457"/>
      <c r="W52" s="457"/>
      <c r="X52" s="457"/>
      <c r="Y52" s="457"/>
      <c r="Z52" s="457"/>
      <c r="AA52" s="457"/>
      <c r="AB52" s="457"/>
      <c r="AC52" s="458" t="s">
        <v>354</v>
      </c>
      <c r="AD52" s="458"/>
      <c r="AE52" s="458"/>
      <c r="AF52" s="458"/>
      <c r="AG52" s="185">
        <v>0</v>
      </c>
      <c r="AH52" s="234"/>
      <c r="AI52" s="186"/>
      <c r="AJ52" s="186"/>
    </row>
    <row r="53" spans="1:36" ht="12.75" customHeight="1" x14ac:dyDescent="0.25">
      <c r="A53" s="456">
        <v>48</v>
      </c>
      <c r="B53" s="456"/>
      <c r="C53" s="457" t="s">
        <v>355</v>
      </c>
      <c r="D53" s="457"/>
      <c r="E53" s="457"/>
      <c r="F53" s="457"/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57"/>
      <c r="R53" s="457"/>
      <c r="S53" s="457"/>
      <c r="T53" s="457"/>
      <c r="U53" s="457"/>
      <c r="V53" s="457"/>
      <c r="W53" s="457"/>
      <c r="X53" s="457"/>
      <c r="Y53" s="457"/>
      <c r="Z53" s="457"/>
      <c r="AA53" s="457"/>
      <c r="AB53" s="457"/>
      <c r="AC53" s="458" t="s">
        <v>356</v>
      </c>
      <c r="AD53" s="458"/>
      <c r="AE53" s="458"/>
      <c r="AF53" s="458"/>
      <c r="AG53" s="185">
        <v>0</v>
      </c>
      <c r="AH53" s="234"/>
      <c r="AI53" s="186"/>
      <c r="AJ53" s="186"/>
    </row>
    <row r="54" spans="1:36" ht="12.75" customHeight="1" x14ac:dyDescent="0.25">
      <c r="A54" s="456">
        <v>49</v>
      </c>
      <c r="B54" s="456"/>
      <c r="C54" s="457" t="s">
        <v>357</v>
      </c>
      <c r="D54" s="457"/>
      <c r="E54" s="457"/>
      <c r="F54" s="457"/>
      <c r="G54" s="457"/>
      <c r="H54" s="457"/>
      <c r="I54" s="457"/>
      <c r="J54" s="457"/>
      <c r="K54" s="457"/>
      <c r="L54" s="457"/>
      <c r="M54" s="457"/>
      <c r="N54" s="457"/>
      <c r="O54" s="457"/>
      <c r="P54" s="457"/>
      <c r="Q54" s="457"/>
      <c r="R54" s="457"/>
      <c r="S54" s="457"/>
      <c r="T54" s="457"/>
      <c r="U54" s="457"/>
      <c r="V54" s="457"/>
      <c r="W54" s="457"/>
      <c r="X54" s="457"/>
      <c r="Y54" s="457"/>
      <c r="Z54" s="457"/>
      <c r="AA54" s="457"/>
      <c r="AB54" s="457"/>
      <c r="AC54" s="458" t="s">
        <v>358</v>
      </c>
      <c r="AD54" s="458"/>
      <c r="AE54" s="458"/>
      <c r="AF54" s="458"/>
      <c r="AG54" s="185">
        <v>0</v>
      </c>
      <c r="AH54" s="234"/>
      <c r="AI54" s="186"/>
      <c r="AJ54" s="186"/>
    </row>
    <row r="55" spans="1:36" ht="12.75" customHeight="1" x14ac:dyDescent="0.25">
      <c r="A55" s="447">
        <v>50</v>
      </c>
      <c r="B55" s="447"/>
      <c r="C55" s="459" t="s">
        <v>359</v>
      </c>
      <c r="D55" s="459"/>
      <c r="E55" s="459"/>
      <c r="F55" s="459"/>
      <c r="G55" s="459"/>
      <c r="H55" s="459"/>
      <c r="I55" s="459"/>
      <c r="J55" s="459"/>
      <c r="K55" s="459"/>
      <c r="L55" s="459"/>
      <c r="M55" s="459"/>
      <c r="N55" s="459"/>
      <c r="O55" s="459"/>
      <c r="P55" s="459"/>
      <c r="Q55" s="459"/>
      <c r="R55" s="459"/>
      <c r="S55" s="459"/>
      <c r="T55" s="459"/>
      <c r="U55" s="459"/>
      <c r="V55" s="459"/>
      <c r="W55" s="459"/>
      <c r="X55" s="459"/>
      <c r="Y55" s="459"/>
      <c r="Z55" s="459"/>
      <c r="AA55" s="459"/>
      <c r="AB55" s="459"/>
      <c r="AC55" s="449" t="s">
        <v>360</v>
      </c>
      <c r="AD55" s="449"/>
      <c r="AE55" s="449"/>
      <c r="AF55" s="449"/>
      <c r="AG55" s="189">
        <f>SUM(AG50:AG54)</f>
        <v>15000000</v>
      </c>
      <c r="AH55" s="234"/>
      <c r="AI55" s="186"/>
      <c r="AJ55" s="186"/>
    </row>
    <row r="56" spans="1:36" ht="12.75" customHeight="1" x14ac:dyDescent="0.25">
      <c r="A56" s="456">
        <v>51</v>
      </c>
      <c r="B56" s="456"/>
      <c r="C56" s="457" t="s">
        <v>361</v>
      </c>
      <c r="D56" s="457"/>
      <c r="E56" s="457"/>
      <c r="F56" s="457"/>
      <c r="G56" s="457"/>
      <c r="H56" s="457"/>
      <c r="I56" s="457"/>
      <c r="J56" s="457"/>
      <c r="K56" s="457"/>
      <c r="L56" s="457"/>
      <c r="M56" s="457"/>
      <c r="N56" s="457"/>
      <c r="O56" s="457"/>
      <c r="P56" s="457"/>
      <c r="Q56" s="457"/>
      <c r="R56" s="457"/>
      <c r="S56" s="457"/>
      <c r="T56" s="457"/>
      <c r="U56" s="457"/>
      <c r="V56" s="457"/>
      <c r="W56" s="457"/>
      <c r="X56" s="457"/>
      <c r="Y56" s="457"/>
      <c r="Z56" s="457"/>
      <c r="AA56" s="457"/>
      <c r="AB56" s="457"/>
      <c r="AC56" s="458" t="s">
        <v>362</v>
      </c>
      <c r="AD56" s="458"/>
      <c r="AE56" s="458"/>
      <c r="AF56" s="458"/>
      <c r="AG56" s="185">
        <v>0</v>
      </c>
      <c r="AH56" s="234"/>
      <c r="AI56" s="186"/>
      <c r="AJ56" s="186"/>
    </row>
    <row r="57" spans="1:36" ht="12.75" customHeight="1" x14ac:dyDescent="0.25">
      <c r="A57" s="456">
        <v>52</v>
      </c>
      <c r="B57" s="456"/>
      <c r="C57" s="460" t="s">
        <v>363</v>
      </c>
      <c r="D57" s="460"/>
      <c r="E57" s="460"/>
      <c r="F57" s="460"/>
      <c r="G57" s="460"/>
      <c r="H57" s="460"/>
      <c r="I57" s="460"/>
      <c r="J57" s="460"/>
      <c r="K57" s="460"/>
      <c r="L57" s="460"/>
      <c r="M57" s="460"/>
      <c r="N57" s="460"/>
      <c r="O57" s="460"/>
      <c r="P57" s="460"/>
      <c r="Q57" s="460"/>
      <c r="R57" s="460"/>
      <c r="S57" s="460"/>
      <c r="T57" s="460"/>
      <c r="U57" s="460"/>
      <c r="V57" s="460"/>
      <c r="W57" s="460"/>
      <c r="X57" s="460"/>
      <c r="Y57" s="460"/>
      <c r="Z57" s="460"/>
      <c r="AA57" s="460"/>
      <c r="AB57" s="460"/>
      <c r="AC57" s="458" t="s">
        <v>364</v>
      </c>
      <c r="AD57" s="458"/>
      <c r="AE57" s="458"/>
      <c r="AF57" s="458"/>
      <c r="AG57" s="185">
        <v>0</v>
      </c>
      <c r="AH57" s="234"/>
      <c r="AI57" s="186"/>
      <c r="AJ57" s="186"/>
    </row>
    <row r="58" spans="1:36" ht="12.75" customHeight="1" x14ac:dyDescent="0.25">
      <c r="A58" s="456">
        <v>53</v>
      </c>
      <c r="B58" s="456"/>
      <c r="C58" s="457" t="s">
        <v>365</v>
      </c>
      <c r="D58" s="457"/>
      <c r="E58" s="457"/>
      <c r="F58" s="457"/>
      <c r="G58" s="457"/>
      <c r="H58" s="457"/>
      <c r="I58" s="457"/>
      <c r="J58" s="457"/>
      <c r="K58" s="457"/>
      <c r="L58" s="457"/>
      <c r="M58" s="457"/>
      <c r="N58" s="457"/>
      <c r="O58" s="457"/>
      <c r="P58" s="457"/>
      <c r="Q58" s="457"/>
      <c r="R58" s="457"/>
      <c r="S58" s="457"/>
      <c r="T58" s="457"/>
      <c r="U58" s="457"/>
      <c r="V58" s="457"/>
      <c r="W58" s="457"/>
      <c r="X58" s="457"/>
      <c r="Y58" s="457"/>
      <c r="Z58" s="457"/>
      <c r="AA58" s="457"/>
      <c r="AB58" s="457"/>
      <c r="AC58" s="458" t="s">
        <v>366</v>
      </c>
      <c r="AD58" s="458"/>
      <c r="AE58" s="458"/>
      <c r="AF58" s="458"/>
      <c r="AG58" s="185">
        <v>0</v>
      </c>
      <c r="AH58" s="234"/>
      <c r="AI58" s="186"/>
      <c r="AJ58" s="186"/>
    </row>
    <row r="59" spans="1:36" ht="12.75" customHeight="1" x14ac:dyDescent="0.25">
      <c r="A59" s="447">
        <v>54</v>
      </c>
      <c r="B59" s="447"/>
      <c r="C59" s="459" t="s">
        <v>367</v>
      </c>
      <c r="D59" s="459"/>
      <c r="E59" s="459"/>
      <c r="F59" s="459"/>
      <c r="G59" s="459"/>
      <c r="H59" s="459"/>
      <c r="I59" s="459"/>
      <c r="J59" s="459"/>
      <c r="K59" s="459"/>
      <c r="L59" s="459"/>
      <c r="M59" s="459"/>
      <c r="N59" s="459"/>
      <c r="O59" s="459"/>
      <c r="P59" s="459"/>
      <c r="Q59" s="459"/>
      <c r="R59" s="459"/>
      <c r="S59" s="459"/>
      <c r="T59" s="459"/>
      <c r="U59" s="459"/>
      <c r="V59" s="459"/>
      <c r="W59" s="459"/>
      <c r="X59" s="459"/>
      <c r="Y59" s="459"/>
      <c r="Z59" s="459"/>
      <c r="AA59" s="459"/>
      <c r="AB59" s="459"/>
      <c r="AC59" s="449" t="s">
        <v>368</v>
      </c>
      <c r="AD59" s="449"/>
      <c r="AE59" s="449"/>
      <c r="AF59" s="449"/>
      <c r="AG59" s="189">
        <v>0</v>
      </c>
      <c r="AH59" s="235"/>
      <c r="AI59" s="190"/>
      <c r="AJ59" s="190"/>
    </row>
    <row r="60" spans="1:36" ht="12.75" customHeight="1" x14ac:dyDescent="0.25">
      <c r="A60" s="456">
        <v>55</v>
      </c>
      <c r="B60" s="456"/>
      <c r="C60" s="457" t="s">
        <v>369</v>
      </c>
      <c r="D60" s="457"/>
      <c r="E60" s="457"/>
      <c r="F60" s="457"/>
      <c r="G60" s="457"/>
      <c r="H60" s="457"/>
      <c r="I60" s="457"/>
      <c r="J60" s="457"/>
      <c r="K60" s="457"/>
      <c r="L60" s="457"/>
      <c r="M60" s="457"/>
      <c r="N60" s="457"/>
      <c r="O60" s="457"/>
      <c r="P60" s="457"/>
      <c r="Q60" s="457"/>
      <c r="R60" s="457"/>
      <c r="S60" s="457"/>
      <c r="T60" s="457"/>
      <c r="U60" s="457"/>
      <c r="V60" s="457"/>
      <c r="W60" s="457"/>
      <c r="X60" s="457"/>
      <c r="Y60" s="457"/>
      <c r="Z60" s="457"/>
      <c r="AA60" s="457"/>
      <c r="AB60" s="457"/>
      <c r="AC60" s="458" t="s">
        <v>370</v>
      </c>
      <c r="AD60" s="458"/>
      <c r="AE60" s="458"/>
      <c r="AF60" s="458"/>
      <c r="AG60" s="185">
        <v>0</v>
      </c>
      <c r="AH60" s="234"/>
      <c r="AI60" s="186"/>
      <c r="AJ60" s="186"/>
    </row>
    <row r="61" spans="1:36" ht="12.75" customHeight="1" x14ac:dyDescent="0.25">
      <c r="A61" s="456">
        <v>56</v>
      </c>
      <c r="B61" s="456"/>
      <c r="C61" s="460" t="s">
        <v>371</v>
      </c>
      <c r="D61" s="460"/>
      <c r="E61" s="460"/>
      <c r="F61" s="460"/>
      <c r="G61" s="460"/>
      <c r="H61" s="460"/>
      <c r="I61" s="460"/>
      <c r="J61" s="460"/>
      <c r="K61" s="460"/>
      <c r="L61" s="460"/>
      <c r="M61" s="460"/>
      <c r="N61" s="460"/>
      <c r="O61" s="460"/>
      <c r="P61" s="460"/>
      <c r="Q61" s="460"/>
      <c r="R61" s="460"/>
      <c r="S61" s="460"/>
      <c r="T61" s="460"/>
      <c r="U61" s="460"/>
      <c r="V61" s="460"/>
      <c r="W61" s="460"/>
      <c r="X61" s="460"/>
      <c r="Y61" s="460"/>
      <c r="Z61" s="460"/>
      <c r="AA61" s="460"/>
      <c r="AB61" s="460"/>
      <c r="AC61" s="458" t="s">
        <v>372</v>
      </c>
      <c r="AD61" s="458"/>
      <c r="AE61" s="458"/>
      <c r="AF61" s="458"/>
      <c r="AG61" s="185">
        <v>0</v>
      </c>
      <c r="AH61" s="234"/>
      <c r="AI61" s="186"/>
      <c r="AJ61" s="186"/>
    </row>
    <row r="62" spans="1:36" ht="12.75" customHeight="1" x14ac:dyDescent="0.25">
      <c r="A62" s="456">
        <v>57</v>
      </c>
      <c r="B62" s="456"/>
      <c r="C62" s="457" t="s">
        <v>373</v>
      </c>
      <c r="D62" s="457"/>
      <c r="E62" s="457"/>
      <c r="F62" s="457"/>
      <c r="G62" s="457"/>
      <c r="H62" s="457"/>
      <c r="I62" s="457"/>
      <c r="J62" s="457"/>
      <c r="K62" s="457"/>
      <c r="L62" s="457"/>
      <c r="M62" s="457"/>
      <c r="N62" s="457"/>
      <c r="O62" s="457"/>
      <c r="P62" s="457"/>
      <c r="Q62" s="457"/>
      <c r="R62" s="457"/>
      <c r="S62" s="457"/>
      <c r="T62" s="457"/>
      <c r="U62" s="457"/>
      <c r="V62" s="457"/>
      <c r="W62" s="457"/>
      <c r="X62" s="457"/>
      <c r="Y62" s="457"/>
      <c r="Z62" s="457"/>
      <c r="AA62" s="457"/>
      <c r="AB62" s="457"/>
      <c r="AC62" s="458" t="s">
        <v>374</v>
      </c>
      <c r="AD62" s="458"/>
      <c r="AE62" s="458"/>
      <c r="AF62" s="458"/>
      <c r="AG62" s="185">
        <v>0</v>
      </c>
      <c r="AH62" s="234"/>
      <c r="AI62" s="186"/>
      <c r="AJ62" s="186"/>
    </row>
    <row r="63" spans="1:36" ht="12.75" customHeight="1" x14ac:dyDescent="0.25">
      <c r="A63" s="447">
        <v>58</v>
      </c>
      <c r="B63" s="447"/>
      <c r="C63" s="459" t="s">
        <v>375</v>
      </c>
      <c r="D63" s="459"/>
      <c r="E63" s="459"/>
      <c r="F63" s="459"/>
      <c r="G63" s="459"/>
      <c r="H63" s="459"/>
      <c r="I63" s="459"/>
      <c r="J63" s="459"/>
      <c r="K63" s="459"/>
      <c r="L63" s="459"/>
      <c r="M63" s="459"/>
      <c r="N63" s="459"/>
      <c r="O63" s="459"/>
      <c r="P63" s="459"/>
      <c r="Q63" s="459"/>
      <c r="R63" s="459"/>
      <c r="S63" s="459"/>
      <c r="T63" s="459"/>
      <c r="U63" s="459"/>
      <c r="V63" s="459"/>
      <c r="W63" s="459"/>
      <c r="X63" s="459"/>
      <c r="Y63" s="459"/>
      <c r="Z63" s="459"/>
      <c r="AA63" s="459"/>
      <c r="AB63" s="459"/>
      <c r="AC63" s="449" t="s">
        <v>376</v>
      </c>
      <c r="AD63" s="449"/>
      <c r="AE63" s="449"/>
      <c r="AF63" s="449"/>
      <c r="AG63" s="185">
        <v>0</v>
      </c>
      <c r="AH63" s="234"/>
      <c r="AI63" s="186"/>
      <c r="AJ63" s="186"/>
    </row>
    <row r="64" spans="1:36" ht="12.75" customHeight="1" x14ac:dyDescent="0.25">
      <c r="A64" s="447">
        <v>59</v>
      </c>
      <c r="B64" s="447"/>
      <c r="C64" s="448" t="s">
        <v>377</v>
      </c>
      <c r="D64" s="448"/>
      <c r="E64" s="448"/>
      <c r="F64" s="448"/>
      <c r="G64" s="448"/>
      <c r="H64" s="448"/>
      <c r="I64" s="448"/>
      <c r="J64" s="448"/>
      <c r="K64" s="448"/>
      <c r="L64" s="448"/>
      <c r="M64" s="448"/>
      <c r="N64" s="448"/>
      <c r="O64" s="448"/>
      <c r="P64" s="448"/>
      <c r="Q64" s="448"/>
      <c r="R64" s="448"/>
      <c r="S64" s="448"/>
      <c r="T64" s="448"/>
      <c r="U64" s="448"/>
      <c r="V64" s="448"/>
      <c r="W64" s="448"/>
      <c r="X64" s="448"/>
      <c r="Y64" s="448"/>
      <c r="Z64" s="448"/>
      <c r="AA64" s="448"/>
      <c r="AB64" s="448"/>
      <c r="AC64" s="449" t="s">
        <v>378</v>
      </c>
      <c r="AD64" s="449"/>
      <c r="AE64" s="449"/>
      <c r="AF64" s="449"/>
      <c r="AG64" s="189">
        <v>298411854</v>
      </c>
      <c r="AH64" s="235"/>
      <c r="AI64" s="190"/>
      <c r="AJ64" s="190"/>
    </row>
    <row r="65" spans="1:36" ht="12.75" customHeight="1" x14ac:dyDescent="0.25">
      <c r="A65" s="236">
        <v>60</v>
      </c>
      <c r="B65" s="236"/>
      <c r="C65" s="450" t="s">
        <v>379</v>
      </c>
      <c r="D65" s="451"/>
      <c r="E65" s="451"/>
      <c r="F65" s="451"/>
      <c r="G65" s="451"/>
      <c r="H65" s="452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8" t="s">
        <v>382</v>
      </c>
      <c r="AD65" s="238"/>
      <c r="AE65" s="238"/>
      <c r="AF65" s="239"/>
      <c r="AG65" s="185">
        <v>16337500</v>
      </c>
      <c r="AH65" s="235"/>
      <c r="AI65" s="190"/>
      <c r="AJ65" s="190"/>
    </row>
    <row r="66" spans="1:36" ht="12.75" customHeight="1" x14ac:dyDescent="0.25">
      <c r="A66" s="236">
        <v>61</v>
      </c>
      <c r="B66" s="236"/>
      <c r="C66" s="453" t="s">
        <v>381</v>
      </c>
      <c r="D66" s="454"/>
      <c r="E66" s="454"/>
      <c r="F66" s="454"/>
      <c r="G66" s="454"/>
      <c r="H66" s="455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8" t="s">
        <v>382</v>
      </c>
      <c r="AD66" s="238"/>
      <c r="AE66" s="238"/>
      <c r="AF66" s="239"/>
      <c r="AG66" s="185">
        <v>185107626</v>
      </c>
      <c r="AH66" s="234"/>
      <c r="AI66" s="186"/>
      <c r="AJ66" s="186"/>
    </row>
    <row r="67" spans="1:36" ht="12.75" customHeight="1" x14ac:dyDescent="0.25">
      <c r="A67" s="366">
        <v>61</v>
      </c>
      <c r="B67" s="366"/>
      <c r="C67" s="369" t="s">
        <v>34</v>
      </c>
      <c r="D67" s="370"/>
      <c r="E67" s="370"/>
      <c r="F67" s="370"/>
      <c r="G67" s="370"/>
      <c r="H67" s="371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68"/>
      <c r="Y67" s="368"/>
      <c r="Z67" s="368"/>
      <c r="AA67" s="368"/>
      <c r="AB67" s="368"/>
      <c r="AC67" s="367" t="s">
        <v>380</v>
      </c>
      <c r="AD67" s="367"/>
      <c r="AE67" s="367"/>
      <c r="AF67" s="239"/>
      <c r="AG67" s="189">
        <f>SUM(AG65:AG66)</f>
        <v>201445126</v>
      </c>
      <c r="AH67" s="234"/>
      <c r="AI67" s="186"/>
      <c r="AJ67" s="186"/>
    </row>
    <row r="68" spans="1:36" ht="12.75" customHeight="1" x14ac:dyDescent="0.25">
      <c r="A68" s="236">
        <v>62</v>
      </c>
      <c r="B68" s="236"/>
      <c r="C68" s="453" t="s">
        <v>383</v>
      </c>
      <c r="D68" s="454"/>
      <c r="E68" s="454"/>
      <c r="F68" s="454"/>
      <c r="G68" s="454"/>
      <c r="H68" s="455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8" t="s">
        <v>685</v>
      </c>
      <c r="AD68" s="238"/>
      <c r="AE68" s="238"/>
      <c r="AF68" s="239"/>
      <c r="AG68" s="240">
        <f>SUM(AG64:AG66)</f>
        <v>499856980</v>
      </c>
      <c r="AH68" s="241"/>
      <c r="AI68" s="242"/>
      <c r="AJ68" s="242"/>
    </row>
    <row r="69" spans="1:36" ht="12.75" customHeight="1" x14ac:dyDescent="0.25">
      <c r="A69" s="243"/>
      <c r="B69" s="243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5"/>
      <c r="AD69" s="245"/>
      <c r="AE69" s="245"/>
      <c r="AF69" s="245"/>
      <c r="AG69" s="246"/>
      <c r="AH69" s="246"/>
      <c r="AI69" s="246"/>
      <c r="AJ69" s="246"/>
    </row>
    <row r="70" spans="1:36" ht="12.75" customHeight="1" x14ac:dyDescent="0.25">
      <c r="A70" s="247"/>
      <c r="B70" s="247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  <c r="Z70" s="248"/>
      <c r="AA70" s="248"/>
      <c r="AB70" s="248"/>
      <c r="AC70" s="249"/>
      <c r="AD70" s="249"/>
      <c r="AE70" s="249"/>
      <c r="AF70" s="249"/>
      <c r="AG70" s="250"/>
      <c r="AH70" s="250"/>
      <c r="AI70" s="250"/>
      <c r="AJ70" s="250"/>
    </row>
    <row r="71" spans="1:36" ht="13.2" x14ac:dyDescent="0.25">
      <c r="A71" s="247"/>
      <c r="B71" s="247"/>
      <c r="C71" s="248"/>
      <c r="D71" s="248"/>
      <c r="E71" s="248"/>
      <c r="F71" s="248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9"/>
      <c r="AD71" s="249"/>
      <c r="AE71" s="249"/>
      <c r="AF71" s="249"/>
      <c r="AG71" s="250"/>
      <c r="AH71" s="250"/>
      <c r="AI71" s="250"/>
      <c r="AJ71" s="250"/>
    </row>
    <row r="72" spans="1:36" ht="12.75" customHeight="1" x14ac:dyDescent="0.25">
      <c r="A72" s="247"/>
      <c r="B72" s="247"/>
      <c r="C72" s="248"/>
      <c r="D72" s="248"/>
      <c r="E72" s="248"/>
      <c r="F72" s="248"/>
      <c r="G72" s="248"/>
      <c r="H72" s="248"/>
      <c r="I72" s="248"/>
      <c r="J72" s="248"/>
      <c r="K72" s="248"/>
      <c r="L72" s="248"/>
      <c r="M72" s="248"/>
      <c r="N72" s="248"/>
      <c r="O72" s="248"/>
      <c r="P72" s="248"/>
      <c r="Q72" s="248"/>
      <c r="R72" s="248"/>
      <c r="S72" s="248"/>
      <c r="T72" s="248"/>
      <c r="U72" s="248"/>
      <c r="V72" s="248"/>
      <c r="W72" s="248"/>
      <c r="X72" s="248"/>
      <c r="Y72" s="248"/>
      <c r="Z72" s="248"/>
      <c r="AA72" s="248"/>
      <c r="AB72" s="248"/>
      <c r="AC72" s="249"/>
      <c r="AD72" s="249"/>
      <c r="AE72" s="249"/>
      <c r="AF72" s="249"/>
      <c r="AG72" s="250"/>
      <c r="AH72" s="250"/>
      <c r="AI72" s="250"/>
      <c r="AJ72" s="250"/>
    </row>
    <row r="73" spans="1:36" ht="13.2" x14ac:dyDescent="0.25">
      <c r="A73" s="247"/>
      <c r="B73" s="247"/>
      <c r="C73" s="248"/>
      <c r="D73" s="248"/>
      <c r="E73" s="248"/>
      <c r="F73" s="248"/>
      <c r="G73" s="248"/>
      <c r="H73" s="248"/>
      <c r="I73" s="248"/>
      <c r="J73" s="248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248"/>
      <c r="Y73" s="248"/>
      <c r="Z73" s="248"/>
      <c r="AA73" s="248"/>
      <c r="AB73" s="248"/>
      <c r="AC73" s="249"/>
      <c r="AD73" s="249"/>
      <c r="AE73" s="249"/>
      <c r="AF73" s="249"/>
      <c r="AG73" s="250"/>
      <c r="AH73" s="250"/>
      <c r="AI73" s="250"/>
      <c r="AJ73" s="250"/>
    </row>
    <row r="74" spans="1:36" ht="12.75" customHeight="1" x14ac:dyDescent="0.25">
      <c r="A74" s="247"/>
      <c r="B74" s="247"/>
      <c r="C74" s="251"/>
      <c r="D74" s="251"/>
      <c r="E74" s="251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49"/>
      <c r="AD74" s="249"/>
      <c r="AE74" s="249"/>
      <c r="AF74" s="249"/>
      <c r="AG74" s="250"/>
      <c r="AH74" s="250"/>
      <c r="AI74" s="250"/>
      <c r="AJ74" s="250"/>
    </row>
    <row r="75" spans="1:36" ht="13.2" x14ac:dyDescent="0.25">
      <c r="A75" s="247"/>
      <c r="B75" s="247"/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49"/>
      <c r="AD75" s="249"/>
      <c r="AE75" s="249"/>
      <c r="AF75" s="249"/>
      <c r="AG75" s="250"/>
      <c r="AH75" s="250"/>
      <c r="AI75" s="250"/>
      <c r="AJ75" s="250"/>
    </row>
    <row r="76" spans="1:36" ht="13.2" x14ac:dyDescent="0.25">
      <c r="A76" s="247"/>
      <c r="B76" s="247"/>
      <c r="C76" s="251"/>
      <c r="D76" s="251"/>
      <c r="E76" s="251"/>
      <c r="F76" s="251"/>
      <c r="G76" s="251"/>
      <c r="H76" s="251"/>
      <c r="I76" s="251"/>
      <c r="J76" s="251"/>
      <c r="K76" s="251"/>
      <c r="L76" s="251"/>
      <c r="M76" s="251"/>
      <c r="N76" s="251"/>
      <c r="O76" s="251"/>
      <c r="P76" s="251"/>
      <c r="Q76" s="251"/>
      <c r="R76" s="251"/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49"/>
      <c r="AD76" s="249"/>
      <c r="AE76" s="249"/>
      <c r="AF76" s="249"/>
      <c r="AG76" s="250"/>
      <c r="AH76" s="250"/>
      <c r="AI76" s="250"/>
      <c r="AJ76" s="250"/>
    </row>
    <row r="77" spans="1:36" ht="13.2" x14ac:dyDescent="0.25">
      <c r="A77" s="243"/>
      <c r="B77" s="243"/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252"/>
      <c r="V77" s="252"/>
      <c r="W77" s="252"/>
      <c r="X77" s="252"/>
      <c r="Y77" s="252"/>
      <c r="Z77" s="252"/>
      <c r="AA77" s="252"/>
      <c r="AB77" s="252"/>
      <c r="AC77" s="245"/>
      <c r="AD77" s="245"/>
      <c r="AE77" s="245"/>
      <c r="AF77" s="245"/>
      <c r="AG77" s="246"/>
      <c r="AH77" s="246"/>
      <c r="AI77" s="246"/>
      <c r="AJ77" s="246"/>
    </row>
    <row r="78" spans="1:36" ht="13.2" x14ac:dyDescent="0.25">
      <c r="A78" s="247"/>
      <c r="B78" s="247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  <c r="AA78" s="253"/>
      <c r="AB78" s="253"/>
      <c r="AC78" s="249"/>
      <c r="AD78" s="249"/>
      <c r="AE78" s="249"/>
      <c r="AF78" s="249"/>
      <c r="AG78" s="250"/>
      <c r="AH78" s="250"/>
      <c r="AI78" s="250"/>
      <c r="AJ78" s="250"/>
    </row>
    <row r="79" spans="1:36" ht="13.2" x14ac:dyDescent="0.25">
      <c r="A79" s="247"/>
      <c r="B79" s="247"/>
      <c r="C79" s="253"/>
      <c r="D79" s="253"/>
      <c r="E79" s="253"/>
      <c r="F79" s="253"/>
      <c r="G79" s="253"/>
      <c r="H79" s="253"/>
      <c r="I79" s="253"/>
      <c r="J79" s="253"/>
      <c r="K79" s="253"/>
      <c r="L79" s="253"/>
      <c r="M79" s="253"/>
      <c r="N79" s="253"/>
      <c r="O79" s="253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253"/>
      <c r="AA79" s="253"/>
      <c r="AB79" s="253"/>
      <c r="AC79" s="249"/>
      <c r="AD79" s="249"/>
      <c r="AE79" s="249"/>
      <c r="AF79" s="249"/>
      <c r="AG79" s="250"/>
      <c r="AH79" s="250"/>
      <c r="AI79" s="250"/>
      <c r="AJ79" s="250"/>
    </row>
    <row r="80" spans="1:36" ht="13.2" x14ac:dyDescent="0.25">
      <c r="A80" s="247"/>
      <c r="B80" s="247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253"/>
      <c r="Z80" s="253"/>
      <c r="AA80" s="253"/>
      <c r="AB80" s="253"/>
      <c r="AC80" s="249"/>
      <c r="AD80" s="249"/>
      <c r="AE80" s="249"/>
      <c r="AF80" s="249"/>
      <c r="AG80" s="250"/>
      <c r="AH80" s="250"/>
      <c r="AI80" s="250"/>
      <c r="AJ80" s="250"/>
    </row>
    <row r="81" spans="1:36" ht="13.2" x14ac:dyDescent="0.25">
      <c r="A81" s="247"/>
      <c r="B81" s="247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49"/>
      <c r="AD81" s="249"/>
      <c r="AE81" s="249"/>
      <c r="AF81" s="249"/>
      <c r="AG81" s="250"/>
      <c r="AH81" s="250"/>
      <c r="AI81" s="250"/>
      <c r="AJ81" s="250"/>
    </row>
    <row r="82" spans="1:36" ht="13.2" x14ac:dyDescent="0.25">
      <c r="A82" s="243"/>
      <c r="B82" s="243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5"/>
      <c r="AD82" s="245"/>
      <c r="AE82" s="245"/>
      <c r="AF82" s="245"/>
      <c r="AG82" s="246"/>
      <c r="AH82" s="246"/>
      <c r="AI82" s="246"/>
      <c r="AJ82" s="246"/>
    </row>
    <row r="83" spans="1:36" ht="12.75" customHeight="1" x14ac:dyDescent="0.25">
      <c r="A83" s="247"/>
      <c r="B83" s="247"/>
      <c r="C83" s="253"/>
      <c r="D83" s="253"/>
      <c r="E83" s="253"/>
      <c r="F83" s="253"/>
      <c r="G83" s="253"/>
      <c r="H83" s="253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  <c r="AA83" s="253"/>
      <c r="AB83" s="253"/>
      <c r="AC83" s="249"/>
      <c r="AD83" s="249"/>
      <c r="AE83" s="249"/>
      <c r="AF83" s="249"/>
      <c r="AG83" s="250"/>
      <c r="AH83" s="250"/>
      <c r="AI83" s="250"/>
      <c r="AJ83" s="250"/>
    </row>
    <row r="84" spans="1:36" ht="12.75" customHeight="1" x14ac:dyDescent="0.25">
      <c r="A84" s="247"/>
      <c r="B84" s="247"/>
      <c r="C84" s="253"/>
      <c r="D84" s="253"/>
      <c r="E84" s="253"/>
      <c r="F84" s="253"/>
      <c r="G84" s="253"/>
      <c r="H84" s="253"/>
      <c r="I84" s="253"/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3"/>
      <c r="AB84" s="253"/>
      <c r="AC84" s="249"/>
      <c r="AD84" s="249"/>
      <c r="AE84" s="249"/>
      <c r="AF84" s="249"/>
      <c r="AG84" s="250"/>
      <c r="AH84" s="250"/>
      <c r="AI84" s="250"/>
      <c r="AJ84" s="250"/>
    </row>
    <row r="85" spans="1:36" ht="12.75" customHeight="1" x14ac:dyDescent="0.25">
      <c r="A85" s="247"/>
      <c r="B85" s="247"/>
      <c r="C85" s="253"/>
      <c r="D85" s="253"/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49"/>
      <c r="AD85" s="249"/>
      <c r="AE85" s="249"/>
      <c r="AF85" s="249"/>
      <c r="AG85" s="250"/>
      <c r="AH85" s="250"/>
      <c r="AI85" s="250"/>
      <c r="AJ85" s="250"/>
    </row>
    <row r="86" spans="1:36" ht="12.75" customHeight="1" x14ac:dyDescent="0.25">
      <c r="A86" s="247"/>
      <c r="B86" s="247"/>
      <c r="C86" s="253"/>
      <c r="D86" s="253"/>
      <c r="E86" s="253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49"/>
      <c r="AD86" s="249"/>
      <c r="AE86" s="249"/>
      <c r="AF86" s="249"/>
      <c r="AG86" s="250"/>
      <c r="AH86" s="250"/>
      <c r="AI86" s="250"/>
      <c r="AJ86" s="250"/>
    </row>
    <row r="87" spans="1:36" ht="12.75" customHeight="1" x14ac:dyDescent="0.25">
      <c r="A87" s="247"/>
      <c r="B87" s="247"/>
      <c r="C87" s="253"/>
      <c r="D87" s="253"/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49"/>
      <c r="AD87" s="249"/>
      <c r="AE87" s="249"/>
      <c r="AF87" s="249"/>
      <c r="AG87" s="250"/>
      <c r="AH87" s="250"/>
      <c r="AI87" s="250"/>
      <c r="AJ87" s="250"/>
    </row>
    <row r="88" spans="1:36" ht="12.75" customHeight="1" x14ac:dyDescent="0.25">
      <c r="A88" s="247"/>
      <c r="B88" s="247"/>
      <c r="C88" s="253"/>
      <c r="D88" s="253"/>
      <c r="E88" s="253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B88" s="253"/>
      <c r="AC88" s="249"/>
      <c r="AD88" s="249"/>
      <c r="AE88" s="249"/>
      <c r="AF88" s="249"/>
      <c r="AG88" s="250"/>
      <c r="AH88" s="250"/>
      <c r="AI88" s="250"/>
      <c r="AJ88" s="250"/>
    </row>
    <row r="89" spans="1:36" ht="12.75" customHeight="1" x14ac:dyDescent="0.25">
      <c r="A89" s="247"/>
      <c r="B89" s="247"/>
      <c r="C89" s="253"/>
      <c r="D89" s="253"/>
      <c r="E89" s="253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B89" s="253"/>
      <c r="AC89" s="249"/>
      <c r="AD89" s="249"/>
      <c r="AE89" s="249"/>
      <c r="AF89" s="249"/>
      <c r="AG89" s="250"/>
      <c r="AH89" s="250"/>
      <c r="AI89" s="250"/>
      <c r="AJ89" s="250"/>
    </row>
    <row r="90" spans="1:36" ht="12.75" customHeight="1" x14ac:dyDescent="0.25">
      <c r="A90" s="247"/>
      <c r="B90" s="247"/>
      <c r="C90" s="253"/>
      <c r="D90" s="253"/>
      <c r="E90" s="253"/>
      <c r="F90" s="253"/>
      <c r="G90" s="253"/>
      <c r="H90" s="253"/>
      <c r="I90" s="253"/>
      <c r="J90" s="253"/>
      <c r="K90" s="253"/>
      <c r="L90" s="253"/>
      <c r="M90" s="253"/>
      <c r="N90" s="253"/>
      <c r="O90" s="253"/>
      <c r="P90" s="253"/>
      <c r="Q90" s="253"/>
      <c r="R90" s="253"/>
      <c r="S90" s="253"/>
      <c r="T90" s="253"/>
      <c r="U90" s="253"/>
      <c r="V90" s="253"/>
      <c r="W90" s="253"/>
      <c r="X90" s="253"/>
      <c r="Y90" s="253"/>
      <c r="Z90" s="253"/>
      <c r="AA90" s="253"/>
      <c r="AB90" s="253"/>
      <c r="AC90" s="249"/>
      <c r="AD90" s="249"/>
      <c r="AE90" s="249"/>
      <c r="AF90" s="249"/>
      <c r="AG90" s="250"/>
      <c r="AH90" s="250"/>
      <c r="AI90" s="250"/>
      <c r="AJ90" s="250"/>
    </row>
    <row r="91" spans="1:36" ht="12.75" customHeight="1" x14ac:dyDescent="0.25">
      <c r="A91" s="243"/>
      <c r="B91" s="243"/>
      <c r="C91" s="244"/>
      <c r="D91" s="244"/>
      <c r="E91" s="244"/>
      <c r="F91" s="244"/>
      <c r="G91" s="244"/>
      <c r="H91" s="244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5"/>
      <c r="AD91" s="245"/>
      <c r="AE91" s="245"/>
      <c r="AF91" s="245"/>
      <c r="AG91" s="246"/>
      <c r="AH91" s="246"/>
      <c r="AI91" s="246"/>
      <c r="AJ91" s="246"/>
    </row>
    <row r="92" spans="1:36" ht="12.75" customHeight="1" x14ac:dyDescent="0.25">
      <c r="A92" s="243"/>
      <c r="B92" s="243"/>
      <c r="C92" s="252"/>
      <c r="D92" s="252"/>
      <c r="E92" s="252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52"/>
      <c r="Z92" s="252"/>
      <c r="AA92" s="252"/>
      <c r="AB92" s="252"/>
      <c r="AC92" s="245"/>
      <c r="AD92" s="245"/>
      <c r="AE92" s="245"/>
      <c r="AF92" s="245"/>
      <c r="AG92" s="246"/>
      <c r="AH92" s="246"/>
      <c r="AI92" s="246"/>
      <c r="AJ92" s="246"/>
    </row>
    <row r="93" spans="1:36" ht="12.75" customHeight="1" x14ac:dyDescent="0.25">
      <c r="A93" s="254"/>
      <c r="B93" s="254"/>
      <c r="C93" s="255"/>
      <c r="D93" s="255"/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  <c r="AD93" s="255"/>
      <c r="AE93" s="255"/>
      <c r="AF93" s="255"/>
      <c r="AG93" s="256"/>
      <c r="AH93" s="254"/>
      <c r="AI93" s="254"/>
      <c r="AJ93" s="254"/>
    </row>
    <row r="94" spans="1:36" ht="12.75" customHeight="1" x14ac:dyDescent="0.25">
      <c r="A94" s="254"/>
      <c r="B94" s="254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  <c r="AD94" s="255"/>
      <c r="AE94" s="255"/>
      <c r="AF94" s="255"/>
      <c r="AG94" s="256"/>
      <c r="AH94" s="254"/>
      <c r="AI94" s="254"/>
      <c r="AJ94" s="254"/>
    </row>
    <row r="95" spans="1:36" ht="12.75" customHeight="1" x14ac:dyDescent="0.25">
      <c r="A95" s="254"/>
      <c r="B95" s="254"/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  <c r="N95" s="255"/>
      <c r="O95" s="255"/>
      <c r="P95" s="255"/>
      <c r="Q95" s="255"/>
      <c r="R95" s="255"/>
      <c r="S95" s="255"/>
      <c r="T95" s="255"/>
      <c r="U95" s="255"/>
      <c r="V95" s="255"/>
      <c r="W95" s="255"/>
      <c r="X95" s="255"/>
      <c r="Y95" s="255"/>
      <c r="Z95" s="255"/>
      <c r="AA95" s="255"/>
      <c r="AB95" s="255"/>
      <c r="AC95" s="255"/>
      <c r="AD95" s="255"/>
      <c r="AE95" s="255"/>
      <c r="AF95" s="255"/>
      <c r="AG95" s="256"/>
      <c r="AH95" s="254"/>
      <c r="AI95" s="254"/>
      <c r="AJ95" s="254"/>
    </row>
    <row r="96" spans="1:36" ht="12.75" customHeight="1" x14ac:dyDescent="0.25">
      <c r="A96" s="254"/>
      <c r="B96" s="254"/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5"/>
      <c r="Y96" s="255"/>
      <c r="Z96" s="255"/>
      <c r="AA96" s="255"/>
      <c r="AB96" s="255"/>
      <c r="AC96" s="255"/>
      <c r="AD96" s="255"/>
      <c r="AE96" s="255"/>
      <c r="AF96" s="255"/>
      <c r="AG96" s="256"/>
      <c r="AH96" s="254"/>
      <c r="AI96" s="254"/>
      <c r="AJ96" s="254"/>
    </row>
    <row r="97" spans="1:36" ht="13.2" x14ac:dyDescent="0.25">
      <c r="A97" s="254"/>
      <c r="B97" s="254"/>
      <c r="C97" s="255"/>
      <c r="D97" s="255"/>
      <c r="E97" s="255"/>
      <c r="F97" s="255"/>
      <c r="G97" s="255"/>
      <c r="H97" s="255"/>
      <c r="I97" s="255"/>
      <c r="J97" s="255"/>
      <c r="K97" s="255"/>
      <c r="L97" s="255"/>
      <c r="M97" s="255"/>
      <c r="N97" s="255"/>
      <c r="O97" s="255"/>
      <c r="P97" s="255"/>
      <c r="Q97" s="255"/>
      <c r="R97" s="255"/>
      <c r="S97" s="255"/>
      <c r="T97" s="255"/>
      <c r="U97" s="255"/>
      <c r="V97" s="255"/>
      <c r="W97" s="255"/>
      <c r="X97" s="255"/>
      <c r="Y97" s="255"/>
      <c r="Z97" s="255"/>
      <c r="AA97" s="255"/>
      <c r="AB97" s="255"/>
      <c r="AC97" s="255"/>
      <c r="AD97" s="255"/>
      <c r="AE97" s="255"/>
      <c r="AF97" s="255"/>
      <c r="AG97" s="256"/>
      <c r="AH97" s="254"/>
      <c r="AI97" s="254"/>
      <c r="AJ97" s="254"/>
    </row>
    <row r="98" spans="1:36" ht="13.2" x14ac:dyDescent="0.25">
      <c r="A98" s="254"/>
      <c r="B98" s="254"/>
      <c r="C98" s="255"/>
      <c r="D98" s="255"/>
      <c r="E98" s="255"/>
      <c r="F98" s="255"/>
      <c r="G98" s="255"/>
      <c r="H98" s="257"/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255"/>
      <c r="AF98" s="255"/>
      <c r="AG98" s="256"/>
      <c r="AH98" s="254"/>
      <c r="AI98" s="254"/>
      <c r="AJ98" s="254"/>
    </row>
    <row r="99" spans="1:36" ht="13.2" x14ac:dyDescent="0.25">
      <c r="A99" s="254"/>
      <c r="B99" s="254"/>
      <c r="C99" s="254"/>
      <c r="D99" s="254"/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54"/>
      <c r="P99" s="254"/>
      <c r="Q99" s="254"/>
      <c r="R99" s="254"/>
      <c r="S99" s="254"/>
      <c r="T99" s="254"/>
      <c r="U99" s="254"/>
      <c r="V99" s="254"/>
      <c r="W99" s="254"/>
      <c r="X99" s="254"/>
      <c r="Y99" s="254"/>
      <c r="Z99" s="254"/>
      <c r="AA99" s="254"/>
      <c r="AB99" s="254"/>
      <c r="AC99" s="255"/>
      <c r="AD99" s="255"/>
      <c r="AE99" s="255"/>
      <c r="AF99" s="255"/>
      <c r="AG99" s="256"/>
      <c r="AH99" s="254"/>
      <c r="AI99" s="254"/>
      <c r="AJ99" s="254"/>
    </row>
    <row r="100" spans="1:36" x14ac:dyDescent="0.25">
      <c r="A100" s="258"/>
      <c r="B100" s="258"/>
      <c r="C100" s="259"/>
      <c r="D100" s="259"/>
      <c r="E100" s="259"/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F100" s="259"/>
      <c r="AG100" s="260"/>
      <c r="AH100" s="258"/>
      <c r="AI100" s="258"/>
      <c r="AJ100" s="258"/>
    </row>
    <row r="101" spans="1:36" x14ac:dyDescent="0.25">
      <c r="A101" s="258"/>
      <c r="B101" s="258"/>
      <c r="C101" s="259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59"/>
      <c r="AF101" s="259"/>
      <c r="AG101" s="260"/>
      <c r="AH101" s="258"/>
      <c r="AI101" s="258"/>
      <c r="AJ101" s="258"/>
    </row>
    <row r="102" spans="1:36" x14ac:dyDescent="0.25">
      <c r="A102" s="258"/>
      <c r="B102" s="258"/>
      <c r="C102" s="259"/>
      <c r="D102" s="259"/>
      <c r="E102" s="259"/>
      <c r="F102" s="259"/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  <c r="AA102" s="259"/>
      <c r="AB102" s="259"/>
      <c r="AC102" s="259"/>
      <c r="AD102" s="259"/>
      <c r="AE102" s="259"/>
      <c r="AF102" s="259"/>
      <c r="AG102" s="260"/>
      <c r="AH102" s="258"/>
      <c r="AI102" s="258"/>
      <c r="AJ102" s="258"/>
    </row>
    <row r="103" spans="1:36" x14ac:dyDescent="0.25">
      <c r="A103" s="258"/>
      <c r="B103" s="258"/>
      <c r="C103" s="258"/>
      <c r="D103" s="258"/>
      <c r="E103" s="258"/>
      <c r="F103" s="258"/>
      <c r="G103" s="258"/>
      <c r="H103" s="258"/>
      <c r="I103" s="258"/>
      <c r="J103" s="258"/>
      <c r="K103" s="258"/>
      <c r="L103" s="258"/>
      <c r="M103" s="258"/>
      <c r="N103" s="258"/>
      <c r="O103" s="258"/>
      <c r="P103" s="258"/>
      <c r="Q103" s="258"/>
      <c r="R103" s="258"/>
      <c r="S103" s="258"/>
      <c r="T103" s="258"/>
      <c r="U103" s="258"/>
      <c r="V103" s="258"/>
      <c r="W103" s="258"/>
      <c r="X103" s="258"/>
      <c r="Y103" s="258"/>
      <c r="Z103" s="258"/>
      <c r="AA103" s="258"/>
      <c r="AB103" s="258"/>
      <c r="AC103" s="259"/>
      <c r="AD103" s="259"/>
      <c r="AE103" s="259"/>
      <c r="AF103" s="259"/>
      <c r="AG103" s="260"/>
      <c r="AH103" s="258"/>
      <c r="AI103" s="258"/>
      <c r="AJ103" s="258"/>
    </row>
    <row r="104" spans="1:36" x14ac:dyDescent="0.25">
      <c r="A104" s="258"/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8"/>
      <c r="P104" s="258"/>
      <c r="Q104" s="258"/>
      <c r="R104" s="258"/>
      <c r="S104" s="258"/>
      <c r="T104" s="258"/>
      <c r="U104" s="258"/>
      <c r="V104" s="258"/>
      <c r="W104" s="258"/>
      <c r="X104" s="258"/>
      <c r="Y104" s="258"/>
      <c r="Z104" s="258"/>
      <c r="AA104" s="258"/>
      <c r="AB104" s="258"/>
      <c r="AC104" s="259"/>
      <c r="AD104" s="259"/>
      <c r="AE104" s="259"/>
      <c r="AF104" s="259"/>
      <c r="AG104" s="260"/>
      <c r="AH104" s="258"/>
      <c r="AI104" s="258"/>
      <c r="AJ104" s="258"/>
    </row>
    <row r="105" spans="1:36" x14ac:dyDescent="0.25">
      <c r="AG105" s="9"/>
    </row>
    <row r="106" spans="1:36" x14ac:dyDescent="0.25">
      <c r="AG106" s="9"/>
    </row>
    <row r="107" spans="1:36" x14ac:dyDescent="0.25">
      <c r="AG107" s="9"/>
    </row>
    <row r="108" spans="1:36" x14ac:dyDescent="0.25">
      <c r="AG108" s="9"/>
    </row>
    <row r="109" spans="1:36" x14ac:dyDescent="0.25">
      <c r="AG109" s="9"/>
    </row>
    <row r="110" spans="1:36" x14ac:dyDescent="0.25">
      <c r="AG110" s="9"/>
    </row>
    <row r="111" spans="1:36" x14ac:dyDescent="0.25">
      <c r="AG111" s="9"/>
    </row>
    <row r="112" spans="1:36" x14ac:dyDescent="0.25">
      <c r="AG112" s="9"/>
    </row>
    <row r="113" spans="33:33" x14ac:dyDescent="0.25">
      <c r="AG113" s="9"/>
    </row>
    <row r="114" spans="33:33" x14ac:dyDescent="0.25">
      <c r="AG114" s="9"/>
    </row>
    <row r="115" spans="33:33" x14ac:dyDescent="0.25">
      <c r="AG115" s="9"/>
    </row>
    <row r="116" spans="33:33" x14ac:dyDescent="0.25">
      <c r="AG116" s="9"/>
    </row>
    <row r="117" spans="33:33" x14ac:dyDescent="0.25">
      <c r="AG117" s="9"/>
    </row>
    <row r="118" spans="33:33" x14ac:dyDescent="0.25">
      <c r="AG118" s="9"/>
    </row>
    <row r="119" spans="33:33" x14ac:dyDescent="0.25">
      <c r="AG119" s="9"/>
    </row>
    <row r="120" spans="33:33" x14ac:dyDescent="0.25">
      <c r="AG120" s="9"/>
    </row>
    <row r="121" spans="33:33" x14ac:dyDescent="0.25">
      <c r="AG121" s="9"/>
    </row>
    <row r="122" spans="33:33" x14ac:dyDescent="0.25">
      <c r="AG122" s="9"/>
    </row>
    <row r="123" spans="33:33" x14ac:dyDescent="0.25">
      <c r="AG123" s="9"/>
    </row>
    <row r="124" spans="33:33" x14ac:dyDescent="0.25">
      <c r="AG124" s="9"/>
    </row>
    <row r="125" spans="33:33" x14ac:dyDescent="0.25">
      <c r="AG125" s="9"/>
    </row>
    <row r="126" spans="33:33" x14ac:dyDescent="0.25">
      <c r="AG126" s="9"/>
    </row>
    <row r="127" spans="33:33" x14ac:dyDescent="0.25">
      <c r="AG127" s="9"/>
    </row>
    <row r="128" spans="33:33" x14ac:dyDescent="0.25">
      <c r="AG128" s="9"/>
    </row>
    <row r="129" spans="33:33" x14ac:dyDescent="0.25">
      <c r="AG129" s="9"/>
    </row>
    <row r="130" spans="33:33" x14ac:dyDescent="0.25">
      <c r="AG130" s="9"/>
    </row>
    <row r="131" spans="33:33" x14ac:dyDescent="0.25">
      <c r="AG131" s="9"/>
    </row>
    <row r="132" spans="33:33" x14ac:dyDescent="0.25">
      <c r="AG132" s="9"/>
    </row>
    <row r="133" spans="33:33" x14ac:dyDescent="0.25">
      <c r="AG133" s="9"/>
    </row>
    <row r="134" spans="33:33" x14ac:dyDescent="0.25">
      <c r="AG134" s="9"/>
    </row>
    <row r="135" spans="33:33" x14ac:dyDescent="0.25">
      <c r="AG135" s="9"/>
    </row>
    <row r="136" spans="33:33" x14ac:dyDescent="0.25">
      <c r="AG136" s="9"/>
    </row>
    <row r="137" spans="33:33" x14ac:dyDescent="0.25">
      <c r="AG137" s="9"/>
    </row>
    <row r="138" spans="33:33" x14ac:dyDescent="0.25">
      <c r="AG138" s="9"/>
    </row>
    <row r="139" spans="33:33" x14ac:dyDescent="0.25">
      <c r="AG139" s="9"/>
    </row>
    <row r="140" spans="33:33" x14ac:dyDescent="0.25">
      <c r="AG140" s="9"/>
    </row>
    <row r="141" spans="33:33" x14ac:dyDescent="0.25">
      <c r="AG141" s="9"/>
    </row>
    <row r="142" spans="33:33" x14ac:dyDescent="0.25">
      <c r="AG142" s="9"/>
    </row>
    <row r="143" spans="33:33" x14ac:dyDescent="0.25">
      <c r="AG143" s="9"/>
    </row>
    <row r="144" spans="33:33" x14ac:dyDescent="0.25">
      <c r="AG144" s="9"/>
    </row>
    <row r="145" spans="33:33" x14ac:dyDescent="0.25">
      <c r="AG145" s="9"/>
    </row>
    <row r="146" spans="33:33" x14ac:dyDescent="0.25">
      <c r="AG146" s="9"/>
    </row>
    <row r="147" spans="33:33" x14ac:dyDescent="0.25">
      <c r="AG147" s="9"/>
    </row>
    <row r="148" spans="33:33" x14ac:dyDescent="0.25">
      <c r="AG148" s="9"/>
    </row>
    <row r="149" spans="33:33" x14ac:dyDescent="0.25">
      <c r="AG149" s="9"/>
    </row>
    <row r="150" spans="33:33" x14ac:dyDescent="0.25">
      <c r="AG150" s="9"/>
    </row>
    <row r="151" spans="33:33" x14ac:dyDescent="0.25">
      <c r="AG151" s="9"/>
    </row>
    <row r="152" spans="33:33" x14ac:dyDescent="0.25">
      <c r="AG152" s="9"/>
    </row>
  </sheetData>
  <mergeCells count="188">
    <mergeCell ref="A1:AJ1"/>
    <mergeCell ref="A2:AJ2"/>
    <mergeCell ref="C3:G3"/>
    <mergeCell ref="H3:AC3"/>
    <mergeCell ref="A4:AJ4"/>
    <mergeCell ref="A5:B5"/>
    <mergeCell ref="C5:AB5"/>
    <mergeCell ref="AC5:AF5"/>
    <mergeCell ref="A8:B8"/>
    <mergeCell ref="C8:AB8"/>
    <mergeCell ref="AC8:AF8"/>
    <mergeCell ref="A9:B9"/>
    <mergeCell ref="C9:AB9"/>
    <mergeCell ref="AC9:AF9"/>
    <mergeCell ref="A6:B6"/>
    <mergeCell ref="C6:AB6"/>
    <mergeCell ref="AC6:AF6"/>
    <mergeCell ref="A7:B7"/>
    <mergeCell ref="C7:AB7"/>
    <mergeCell ref="AC7:AF7"/>
    <mergeCell ref="A12:B12"/>
    <mergeCell ref="C12:AB12"/>
    <mergeCell ref="AC12:AF12"/>
    <mergeCell ref="A13:B13"/>
    <mergeCell ref="C13:AB13"/>
    <mergeCell ref="AC13:AF13"/>
    <mergeCell ref="A10:B10"/>
    <mergeCell ref="C10:AB10"/>
    <mergeCell ref="AC10:AF10"/>
    <mergeCell ref="A11:B11"/>
    <mergeCell ref="C11:AB11"/>
    <mergeCell ref="AC11:AF11"/>
    <mergeCell ref="A16:B16"/>
    <mergeCell ref="C16:AB16"/>
    <mergeCell ref="AC16:AF16"/>
    <mergeCell ref="A17:B17"/>
    <mergeCell ref="C17:AB17"/>
    <mergeCell ref="AC17:AF17"/>
    <mergeCell ref="A14:B14"/>
    <mergeCell ref="C14:AB14"/>
    <mergeCell ref="AC14:AF14"/>
    <mergeCell ref="A15:B15"/>
    <mergeCell ref="C15:AB15"/>
    <mergeCell ref="AC15:AF15"/>
    <mergeCell ref="A20:B20"/>
    <mergeCell ref="C20:AB20"/>
    <mergeCell ref="AC20:AF20"/>
    <mergeCell ref="A21:B21"/>
    <mergeCell ref="C21:AB21"/>
    <mergeCell ref="AC21:AF21"/>
    <mergeCell ref="A18:B18"/>
    <mergeCell ref="C18:AB18"/>
    <mergeCell ref="AC18:AF18"/>
    <mergeCell ref="A19:B19"/>
    <mergeCell ref="C19:AB19"/>
    <mergeCell ref="AC19:AF19"/>
    <mergeCell ref="A24:B24"/>
    <mergeCell ref="C24:AB24"/>
    <mergeCell ref="AC24:AF24"/>
    <mergeCell ref="A25:B25"/>
    <mergeCell ref="C25:AB25"/>
    <mergeCell ref="AC25:AF25"/>
    <mergeCell ref="A22:B22"/>
    <mergeCell ref="C22:AB22"/>
    <mergeCell ref="AC22:AF22"/>
    <mergeCell ref="A23:B23"/>
    <mergeCell ref="C23:AB23"/>
    <mergeCell ref="AC23:AF23"/>
    <mergeCell ref="A28:B28"/>
    <mergeCell ref="C28:AB28"/>
    <mergeCell ref="AC28:AF28"/>
    <mergeCell ref="A29:B29"/>
    <mergeCell ref="C29:AB29"/>
    <mergeCell ref="AC29:AF29"/>
    <mergeCell ref="A26:B26"/>
    <mergeCell ref="C26:AB26"/>
    <mergeCell ref="AC26:AF26"/>
    <mergeCell ref="A27:B27"/>
    <mergeCell ref="C27:AB27"/>
    <mergeCell ref="AC27:AF27"/>
    <mergeCell ref="A32:B32"/>
    <mergeCell ref="C32:AB32"/>
    <mergeCell ref="AC32:AF32"/>
    <mergeCell ref="A33:B33"/>
    <mergeCell ref="C33:AB33"/>
    <mergeCell ref="AC33:AF33"/>
    <mergeCell ref="A30:B30"/>
    <mergeCell ref="C30:AB30"/>
    <mergeCell ref="AC30:AF30"/>
    <mergeCell ref="A31:B31"/>
    <mergeCell ref="C31:AB31"/>
    <mergeCell ref="AC31:AF31"/>
    <mergeCell ref="A36:B36"/>
    <mergeCell ref="C36:AB36"/>
    <mergeCell ref="AC36:AF36"/>
    <mergeCell ref="A37:B37"/>
    <mergeCell ref="C37:AB37"/>
    <mergeCell ref="AC37:AF37"/>
    <mergeCell ref="A34:B34"/>
    <mergeCell ref="C34:AB34"/>
    <mergeCell ref="AC34:AF34"/>
    <mergeCell ref="A35:B35"/>
    <mergeCell ref="C35:AB35"/>
    <mergeCell ref="AC35:AF35"/>
    <mergeCell ref="A40:B40"/>
    <mergeCell ref="C40:AB40"/>
    <mergeCell ref="AC40:AF40"/>
    <mergeCell ref="A41:B41"/>
    <mergeCell ref="C41:AB41"/>
    <mergeCell ref="AC41:AF41"/>
    <mergeCell ref="A38:B38"/>
    <mergeCell ref="C38:AB38"/>
    <mergeCell ref="AC38:AF38"/>
    <mergeCell ref="A39:B39"/>
    <mergeCell ref="C39:AB39"/>
    <mergeCell ref="AC39:AF39"/>
    <mergeCell ref="A44:B44"/>
    <mergeCell ref="C44:AB44"/>
    <mergeCell ref="AC44:AF44"/>
    <mergeCell ref="A45:B45"/>
    <mergeCell ref="C45:AB45"/>
    <mergeCell ref="AC45:AF45"/>
    <mergeCell ref="A42:B42"/>
    <mergeCell ref="C42:AB42"/>
    <mergeCell ref="AC42:AF42"/>
    <mergeCell ref="A43:B43"/>
    <mergeCell ref="C43:AB43"/>
    <mergeCell ref="AC43:AF43"/>
    <mergeCell ref="A48:B48"/>
    <mergeCell ref="C48:AB48"/>
    <mergeCell ref="AC48:AF48"/>
    <mergeCell ref="A49:B49"/>
    <mergeCell ref="C49:AB49"/>
    <mergeCell ref="AC49:AF49"/>
    <mergeCell ref="A46:B46"/>
    <mergeCell ref="C46:AB46"/>
    <mergeCell ref="AC46:AF46"/>
    <mergeCell ref="A47:B47"/>
    <mergeCell ref="C47:AB47"/>
    <mergeCell ref="AC47:AF47"/>
    <mergeCell ref="A52:B52"/>
    <mergeCell ref="C52:AB52"/>
    <mergeCell ref="AC52:AF52"/>
    <mergeCell ref="A53:B53"/>
    <mergeCell ref="C53:AB53"/>
    <mergeCell ref="AC53:AF53"/>
    <mergeCell ref="A50:B50"/>
    <mergeCell ref="C50:AB50"/>
    <mergeCell ref="AC50:AF50"/>
    <mergeCell ref="A51:B51"/>
    <mergeCell ref="C51:AB51"/>
    <mergeCell ref="AC51:AF51"/>
    <mergeCell ref="A56:B56"/>
    <mergeCell ref="C56:AB56"/>
    <mergeCell ref="AC56:AF56"/>
    <mergeCell ref="A57:B57"/>
    <mergeCell ref="C57:AB57"/>
    <mergeCell ref="AC57:AF57"/>
    <mergeCell ref="A54:B54"/>
    <mergeCell ref="C54:AB54"/>
    <mergeCell ref="AC54:AF54"/>
    <mergeCell ref="A55:B55"/>
    <mergeCell ref="C55:AB55"/>
    <mergeCell ref="AC55:AF55"/>
    <mergeCell ref="A60:B60"/>
    <mergeCell ref="C60:AB60"/>
    <mergeCell ref="AC60:AF60"/>
    <mergeCell ref="A61:B61"/>
    <mergeCell ref="C61:AB61"/>
    <mergeCell ref="AC61:AF61"/>
    <mergeCell ref="A58:B58"/>
    <mergeCell ref="C58:AB58"/>
    <mergeCell ref="AC58:AF58"/>
    <mergeCell ref="A59:B59"/>
    <mergeCell ref="C59:AB59"/>
    <mergeCell ref="AC59:AF59"/>
    <mergeCell ref="A64:B64"/>
    <mergeCell ref="C64:AB64"/>
    <mergeCell ref="AC64:AF64"/>
    <mergeCell ref="C65:H65"/>
    <mergeCell ref="C66:H66"/>
    <mergeCell ref="C68:H68"/>
    <mergeCell ref="A62:B62"/>
    <mergeCell ref="C62:AB62"/>
    <mergeCell ref="AC62:AF62"/>
    <mergeCell ref="A63:B63"/>
    <mergeCell ref="C63:AB63"/>
    <mergeCell ref="AC63:AF63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1"/>
  <sheetViews>
    <sheetView workbookViewId="0">
      <selection sqref="A1:AJ1"/>
    </sheetView>
  </sheetViews>
  <sheetFormatPr defaultColWidth="9.109375" defaultRowHeight="12" x14ac:dyDescent="0.25"/>
  <cols>
    <col min="1" max="1" width="4.109375" style="213" customWidth="1"/>
    <col min="2" max="2" width="0.5546875" style="213" hidden="1" customWidth="1"/>
    <col min="3" max="7" width="9.109375" style="213"/>
    <col min="8" max="8" width="11.88671875" style="213" customWidth="1"/>
    <col min="9" max="9" width="4.44140625" style="213" hidden="1" customWidth="1"/>
    <col min="10" max="10" width="9.109375" style="213" hidden="1" customWidth="1"/>
    <col min="11" max="11" width="7.109375" style="213" hidden="1" customWidth="1"/>
    <col min="12" max="15" width="9.109375" style="213" hidden="1" customWidth="1"/>
    <col min="16" max="16" width="4.109375" style="213" hidden="1" customWidth="1"/>
    <col min="17" max="25" width="9.109375" style="213" hidden="1" customWidth="1"/>
    <col min="26" max="26" width="6.5546875" style="213" hidden="1" customWidth="1"/>
    <col min="27" max="28" width="9.109375" style="213" hidden="1" customWidth="1"/>
    <col min="29" max="29" width="6.109375" style="213" customWidth="1"/>
    <col min="30" max="30" width="1" style="213" hidden="1" customWidth="1"/>
    <col min="31" max="31" width="9.109375" style="213" hidden="1" customWidth="1"/>
    <col min="32" max="32" width="1.6640625" style="213" customWidth="1"/>
    <col min="33" max="33" width="11.88671875" style="213" customWidth="1"/>
    <col min="34" max="34" width="4.33203125" style="213" hidden="1" customWidth="1"/>
    <col min="35" max="36" width="9.109375" style="213" hidden="1" customWidth="1"/>
    <col min="37" max="256" width="9.109375" style="213"/>
    <col min="257" max="257" width="4.109375" style="213" customWidth="1"/>
    <col min="258" max="258" width="0" style="213" hidden="1" customWidth="1"/>
    <col min="259" max="263" width="9.109375" style="213"/>
    <col min="264" max="264" width="11.88671875" style="213" customWidth="1"/>
    <col min="265" max="284" width="0" style="213" hidden="1" customWidth="1"/>
    <col min="285" max="285" width="6.109375" style="213" customWidth="1"/>
    <col min="286" max="287" width="0" style="213" hidden="1" customWidth="1"/>
    <col min="288" max="288" width="1.6640625" style="213" customWidth="1"/>
    <col min="289" max="289" width="11.88671875" style="213" customWidth="1"/>
    <col min="290" max="292" width="0" style="213" hidden="1" customWidth="1"/>
    <col min="293" max="512" width="9.109375" style="213"/>
    <col min="513" max="513" width="4.109375" style="213" customWidth="1"/>
    <col min="514" max="514" width="0" style="213" hidden="1" customWidth="1"/>
    <col min="515" max="519" width="9.109375" style="213"/>
    <col min="520" max="520" width="11.88671875" style="213" customWidth="1"/>
    <col min="521" max="540" width="0" style="213" hidden="1" customWidth="1"/>
    <col min="541" max="541" width="6.109375" style="213" customWidth="1"/>
    <col min="542" max="543" width="0" style="213" hidden="1" customWidth="1"/>
    <col min="544" max="544" width="1.6640625" style="213" customWidth="1"/>
    <col min="545" max="545" width="11.88671875" style="213" customWidth="1"/>
    <col min="546" max="548" width="0" style="213" hidden="1" customWidth="1"/>
    <col min="549" max="768" width="9.109375" style="213"/>
    <col min="769" max="769" width="4.109375" style="213" customWidth="1"/>
    <col min="770" max="770" width="0" style="213" hidden="1" customWidth="1"/>
    <col min="771" max="775" width="9.109375" style="213"/>
    <col min="776" max="776" width="11.88671875" style="213" customWidth="1"/>
    <col min="777" max="796" width="0" style="213" hidden="1" customWidth="1"/>
    <col min="797" max="797" width="6.109375" style="213" customWidth="1"/>
    <col min="798" max="799" width="0" style="213" hidden="1" customWidth="1"/>
    <col min="800" max="800" width="1.6640625" style="213" customWidth="1"/>
    <col min="801" max="801" width="11.88671875" style="213" customWidth="1"/>
    <col min="802" max="804" width="0" style="213" hidden="1" customWidth="1"/>
    <col min="805" max="1024" width="9.109375" style="213"/>
    <col min="1025" max="1025" width="4.109375" style="213" customWidth="1"/>
    <col min="1026" max="1026" width="0" style="213" hidden="1" customWidth="1"/>
    <col min="1027" max="1031" width="9.109375" style="213"/>
    <col min="1032" max="1032" width="11.88671875" style="213" customWidth="1"/>
    <col min="1033" max="1052" width="0" style="213" hidden="1" customWidth="1"/>
    <col min="1053" max="1053" width="6.109375" style="213" customWidth="1"/>
    <col min="1054" max="1055" width="0" style="213" hidden="1" customWidth="1"/>
    <col min="1056" max="1056" width="1.6640625" style="213" customWidth="1"/>
    <col min="1057" max="1057" width="11.88671875" style="213" customWidth="1"/>
    <col min="1058" max="1060" width="0" style="213" hidden="1" customWidth="1"/>
    <col min="1061" max="1280" width="9.109375" style="213"/>
    <col min="1281" max="1281" width="4.109375" style="213" customWidth="1"/>
    <col min="1282" max="1282" width="0" style="213" hidden="1" customWidth="1"/>
    <col min="1283" max="1287" width="9.109375" style="213"/>
    <col min="1288" max="1288" width="11.88671875" style="213" customWidth="1"/>
    <col min="1289" max="1308" width="0" style="213" hidden="1" customWidth="1"/>
    <col min="1309" max="1309" width="6.109375" style="213" customWidth="1"/>
    <col min="1310" max="1311" width="0" style="213" hidden="1" customWidth="1"/>
    <col min="1312" max="1312" width="1.6640625" style="213" customWidth="1"/>
    <col min="1313" max="1313" width="11.88671875" style="213" customWidth="1"/>
    <col min="1314" max="1316" width="0" style="213" hidden="1" customWidth="1"/>
    <col min="1317" max="1536" width="9.109375" style="213"/>
    <col min="1537" max="1537" width="4.109375" style="213" customWidth="1"/>
    <col min="1538" max="1538" width="0" style="213" hidden="1" customWidth="1"/>
    <col min="1539" max="1543" width="9.109375" style="213"/>
    <col min="1544" max="1544" width="11.88671875" style="213" customWidth="1"/>
    <col min="1545" max="1564" width="0" style="213" hidden="1" customWidth="1"/>
    <col min="1565" max="1565" width="6.109375" style="213" customWidth="1"/>
    <col min="1566" max="1567" width="0" style="213" hidden="1" customWidth="1"/>
    <col min="1568" max="1568" width="1.6640625" style="213" customWidth="1"/>
    <col min="1569" max="1569" width="11.88671875" style="213" customWidth="1"/>
    <col min="1570" max="1572" width="0" style="213" hidden="1" customWidth="1"/>
    <col min="1573" max="1792" width="9.109375" style="213"/>
    <col min="1793" max="1793" width="4.109375" style="213" customWidth="1"/>
    <col min="1794" max="1794" width="0" style="213" hidden="1" customWidth="1"/>
    <col min="1795" max="1799" width="9.109375" style="213"/>
    <col min="1800" max="1800" width="11.88671875" style="213" customWidth="1"/>
    <col min="1801" max="1820" width="0" style="213" hidden="1" customWidth="1"/>
    <col min="1821" max="1821" width="6.109375" style="213" customWidth="1"/>
    <col min="1822" max="1823" width="0" style="213" hidden="1" customWidth="1"/>
    <col min="1824" max="1824" width="1.6640625" style="213" customWidth="1"/>
    <col min="1825" max="1825" width="11.88671875" style="213" customWidth="1"/>
    <col min="1826" max="1828" width="0" style="213" hidden="1" customWidth="1"/>
    <col min="1829" max="2048" width="9.109375" style="213"/>
    <col min="2049" max="2049" width="4.109375" style="213" customWidth="1"/>
    <col min="2050" max="2050" width="0" style="213" hidden="1" customWidth="1"/>
    <col min="2051" max="2055" width="9.109375" style="213"/>
    <col min="2056" max="2056" width="11.88671875" style="213" customWidth="1"/>
    <col min="2057" max="2076" width="0" style="213" hidden="1" customWidth="1"/>
    <col min="2077" max="2077" width="6.109375" style="213" customWidth="1"/>
    <col min="2078" max="2079" width="0" style="213" hidden="1" customWidth="1"/>
    <col min="2080" max="2080" width="1.6640625" style="213" customWidth="1"/>
    <col min="2081" max="2081" width="11.88671875" style="213" customWidth="1"/>
    <col min="2082" max="2084" width="0" style="213" hidden="1" customWidth="1"/>
    <col min="2085" max="2304" width="9.109375" style="213"/>
    <col min="2305" max="2305" width="4.109375" style="213" customWidth="1"/>
    <col min="2306" max="2306" width="0" style="213" hidden="1" customWidth="1"/>
    <col min="2307" max="2311" width="9.109375" style="213"/>
    <col min="2312" max="2312" width="11.88671875" style="213" customWidth="1"/>
    <col min="2313" max="2332" width="0" style="213" hidden="1" customWidth="1"/>
    <col min="2333" max="2333" width="6.109375" style="213" customWidth="1"/>
    <col min="2334" max="2335" width="0" style="213" hidden="1" customWidth="1"/>
    <col min="2336" max="2336" width="1.6640625" style="213" customWidth="1"/>
    <col min="2337" max="2337" width="11.88671875" style="213" customWidth="1"/>
    <col min="2338" max="2340" width="0" style="213" hidden="1" customWidth="1"/>
    <col min="2341" max="2560" width="9.109375" style="213"/>
    <col min="2561" max="2561" width="4.109375" style="213" customWidth="1"/>
    <col min="2562" max="2562" width="0" style="213" hidden="1" customWidth="1"/>
    <col min="2563" max="2567" width="9.109375" style="213"/>
    <col min="2568" max="2568" width="11.88671875" style="213" customWidth="1"/>
    <col min="2569" max="2588" width="0" style="213" hidden="1" customWidth="1"/>
    <col min="2589" max="2589" width="6.109375" style="213" customWidth="1"/>
    <col min="2590" max="2591" width="0" style="213" hidden="1" customWidth="1"/>
    <col min="2592" max="2592" width="1.6640625" style="213" customWidth="1"/>
    <col min="2593" max="2593" width="11.88671875" style="213" customWidth="1"/>
    <col min="2594" max="2596" width="0" style="213" hidden="1" customWidth="1"/>
    <col min="2597" max="2816" width="9.109375" style="213"/>
    <col min="2817" max="2817" width="4.109375" style="213" customWidth="1"/>
    <col min="2818" max="2818" width="0" style="213" hidden="1" customWidth="1"/>
    <col min="2819" max="2823" width="9.109375" style="213"/>
    <col min="2824" max="2824" width="11.88671875" style="213" customWidth="1"/>
    <col min="2825" max="2844" width="0" style="213" hidden="1" customWidth="1"/>
    <col min="2845" max="2845" width="6.109375" style="213" customWidth="1"/>
    <col min="2846" max="2847" width="0" style="213" hidden="1" customWidth="1"/>
    <col min="2848" max="2848" width="1.6640625" style="213" customWidth="1"/>
    <col min="2849" max="2849" width="11.88671875" style="213" customWidth="1"/>
    <col min="2850" max="2852" width="0" style="213" hidden="1" customWidth="1"/>
    <col min="2853" max="3072" width="9.109375" style="213"/>
    <col min="3073" max="3073" width="4.109375" style="213" customWidth="1"/>
    <col min="3074" max="3074" width="0" style="213" hidden="1" customWidth="1"/>
    <col min="3075" max="3079" width="9.109375" style="213"/>
    <col min="3080" max="3080" width="11.88671875" style="213" customWidth="1"/>
    <col min="3081" max="3100" width="0" style="213" hidden="1" customWidth="1"/>
    <col min="3101" max="3101" width="6.109375" style="213" customWidth="1"/>
    <col min="3102" max="3103" width="0" style="213" hidden="1" customWidth="1"/>
    <col min="3104" max="3104" width="1.6640625" style="213" customWidth="1"/>
    <col min="3105" max="3105" width="11.88671875" style="213" customWidth="1"/>
    <col min="3106" max="3108" width="0" style="213" hidden="1" customWidth="1"/>
    <col min="3109" max="3328" width="9.109375" style="213"/>
    <col min="3329" max="3329" width="4.109375" style="213" customWidth="1"/>
    <col min="3330" max="3330" width="0" style="213" hidden="1" customWidth="1"/>
    <col min="3331" max="3335" width="9.109375" style="213"/>
    <col min="3336" max="3336" width="11.88671875" style="213" customWidth="1"/>
    <col min="3337" max="3356" width="0" style="213" hidden="1" customWidth="1"/>
    <col min="3357" max="3357" width="6.109375" style="213" customWidth="1"/>
    <col min="3358" max="3359" width="0" style="213" hidden="1" customWidth="1"/>
    <col min="3360" max="3360" width="1.6640625" style="213" customWidth="1"/>
    <col min="3361" max="3361" width="11.88671875" style="213" customWidth="1"/>
    <col min="3362" max="3364" width="0" style="213" hidden="1" customWidth="1"/>
    <col min="3365" max="3584" width="9.109375" style="213"/>
    <col min="3585" max="3585" width="4.109375" style="213" customWidth="1"/>
    <col min="3586" max="3586" width="0" style="213" hidden="1" customWidth="1"/>
    <col min="3587" max="3591" width="9.109375" style="213"/>
    <col min="3592" max="3592" width="11.88671875" style="213" customWidth="1"/>
    <col min="3593" max="3612" width="0" style="213" hidden="1" customWidth="1"/>
    <col min="3613" max="3613" width="6.109375" style="213" customWidth="1"/>
    <col min="3614" max="3615" width="0" style="213" hidden="1" customWidth="1"/>
    <col min="3616" max="3616" width="1.6640625" style="213" customWidth="1"/>
    <col min="3617" max="3617" width="11.88671875" style="213" customWidth="1"/>
    <col min="3618" max="3620" width="0" style="213" hidden="1" customWidth="1"/>
    <col min="3621" max="3840" width="9.109375" style="213"/>
    <col min="3841" max="3841" width="4.109375" style="213" customWidth="1"/>
    <col min="3842" max="3842" width="0" style="213" hidden="1" customWidth="1"/>
    <col min="3843" max="3847" width="9.109375" style="213"/>
    <col min="3848" max="3848" width="11.88671875" style="213" customWidth="1"/>
    <col min="3849" max="3868" width="0" style="213" hidden="1" customWidth="1"/>
    <col min="3869" max="3869" width="6.109375" style="213" customWidth="1"/>
    <col min="3870" max="3871" width="0" style="213" hidden="1" customWidth="1"/>
    <col min="3872" max="3872" width="1.6640625" style="213" customWidth="1"/>
    <col min="3873" max="3873" width="11.88671875" style="213" customWidth="1"/>
    <col min="3874" max="3876" width="0" style="213" hidden="1" customWidth="1"/>
    <col min="3877" max="4096" width="9.109375" style="213"/>
    <col min="4097" max="4097" width="4.109375" style="213" customWidth="1"/>
    <col min="4098" max="4098" width="0" style="213" hidden="1" customWidth="1"/>
    <col min="4099" max="4103" width="9.109375" style="213"/>
    <col min="4104" max="4104" width="11.88671875" style="213" customWidth="1"/>
    <col min="4105" max="4124" width="0" style="213" hidden="1" customWidth="1"/>
    <col min="4125" max="4125" width="6.109375" style="213" customWidth="1"/>
    <col min="4126" max="4127" width="0" style="213" hidden="1" customWidth="1"/>
    <col min="4128" max="4128" width="1.6640625" style="213" customWidth="1"/>
    <col min="4129" max="4129" width="11.88671875" style="213" customWidth="1"/>
    <col min="4130" max="4132" width="0" style="213" hidden="1" customWidth="1"/>
    <col min="4133" max="4352" width="9.109375" style="213"/>
    <col min="4353" max="4353" width="4.109375" style="213" customWidth="1"/>
    <col min="4354" max="4354" width="0" style="213" hidden="1" customWidth="1"/>
    <col min="4355" max="4359" width="9.109375" style="213"/>
    <col min="4360" max="4360" width="11.88671875" style="213" customWidth="1"/>
    <col min="4361" max="4380" width="0" style="213" hidden="1" customWidth="1"/>
    <col min="4381" max="4381" width="6.109375" style="213" customWidth="1"/>
    <col min="4382" max="4383" width="0" style="213" hidden="1" customWidth="1"/>
    <col min="4384" max="4384" width="1.6640625" style="213" customWidth="1"/>
    <col min="4385" max="4385" width="11.88671875" style="213" customWidth="1"/>
    <col min="4386" max="4388" width="0" style="213" hidden="1" customWidth="1"/>
    <col min="4389" max="4608" width="9.109375" style="213"/>
    <col min="4609" max="4609" width="4.109375" style="213" customWidth="1"/>
    <col min="4610" max="4610" width="0" style="213" hidden="1" customWidth="1"/>
    <col min="4611" max="4615" width="9.109375" style="213"/>
    <col min="4616" max="4616" width="11.88671875" style="213" customWidth="1"/>
    <col min="4617" max="4636" width="0" style="213" hidden="1" customWidth="1"/>
    <col min="4637" max="4637" width="6.109375" style="213" customWidth="1"/>
    <col min="4638" max="4639" width="0" style="213" hidden="1" customWidth="1"/>
    <col min="4640" max="4640" width="1.6640625" style="213" customWidth="1"/>
    <col min="4641" max="4641" width="11.88671875" style="213" customWidth="1"/>
    <col min="4642" max="4644" width="0" style="213" hidden="1" customWidth="1"/>
    <col min="4645" max="4864" width="9.109375" style="213"/>
    <col min="4865" max="4865" width="4.109375" style="213" customWidth="1"/>
    <col min="4866" max="4866" width="0" style="213" hidden="1" customWidth="1"/>
    <col min="4867" max="4871" width="9.109375" style="213"/>
    <col min="4872" max="4872" width="11.88671875" style="213" customWidth="1"/>
    <col min="4873" max="4892" width="0" style="213" hidden="1" customWidth="1"/>
    <col min="4893" max="4893" width="6.109375" style="213" customWidth="1"/>
    <col min="4894" max="4895" width="0" style="213" hidden="1" customWidth="1"/>
    <col min="4896" max="4896" width="1.6640625" style="213" customWidth="1"/>
    <col min="4897" max="4897" width="11.88671875" style="213" customWidth="1"/>
    <col min="4898" max="4900" width="0" style="213" hidden="1" customWidth="1"/>
    <col min="4901" max="5120" width="9.109375" style="213"/>
    <col min="5121" max="5121" width="4.109375" style="213" customWidth="1"/>
    <col min="5122" max="5122" width="0" style="213" hidden="1" customWidth="1"/>
    <col min="5123" max="5127" width="9.109375" style="213"/>
    <col min="5128" max="5128" width="11.88671875" style="213" customWidth="1"/>
    <col min="5129" max="5148" width="0" style="213" hidden="1" customWidth="1"/>
    <col min="5149" max="5149" width="6.109375" style="213" customWidth="1"/>
    <col min="5150" max="5151" width="0" style="213" hidden="1" customWidth="1"/>
    <col min="5152" max="5152" width="1.6640625" style="213" customWidth="1"/>
    <col min="5153" max="5153" width="11.88671875" style="213" customWidth="1"/>
    <col min="5154" max="5156" width="0" style="213" hidden="1" customWidth="1"/>
    <col min="5157" max="5376" width="9.109375" style="213"/>
    <col min="5377" max="5377" width="4.109375" style="213" customWidth="1"/>
    <col min="5378" max="5378" width="0" style="213" hidden="1" customWidth="1"/>
    <col min="5379" max="5383" width="9.109375" style="213"/>
    <col min="5384" max="5384" width="11.88671875" style="213" customWidth="1"/>
    <col min="5385" max="5404" width="0" style="213" hidden="1" customWidth="1"/>
    <col min="5405" max="5405" width="6.109375" style="213" customWidth="1"/>
    <col min="5406" max="5407" width="0" style="213" hidden="1" customWidth="1"/>
    <col min="5408" max="5408" width="1.6640625" style="213" customWidth="1"/>
    <col min="5409" max="5409" width="11.88671875" style="213" customWidth="1"/>
    <col min="5410" max="5412" width="0" style="213" hidden="1" customWidth="1"/>
    <col min="5413" max="5632" width="9.109375" style="213"/>
    <col min="5633" max="5633" width="4.109375" style="213" customWidth="1"/>
    <col min="5634" max="5634" width="0" style="213" hidden="1" customWidth="1"/>
    <col min="5635" max="5639" width="9.109375" style="213"/>
    <col min="5640" max="5640" width="11.88671875" style="213" customWidth="1"/>
    <col min="5641" max="5660" width="0" style="213" hidden="1" customWidth="1"/>
    <col min="5661" max="5661" width="6.109375" style="213" customWidth="1"/>
    <col min="5662" max="5663" width="0" style="213" hidden="1" customWidth="1"/>
    <col min="5664" max="5664" width="1.6640625" style="213" customWidth="1"/>
    <col min="5665" max="5665" width="11.88671875" style="213" customWidth="1"/>
    <col min="5666" max="5668" width="0" style="213" hidden="1" customWidth="1"/>
    <col min="5669" max="5888" width="9.109375" style="213"/>
    <col min="5889" max="5889" width="4.109375" style="213" customWidth="1"/>
    <col min="5890" max="5890" width="0" style="213" hidden="1" customWidth="1"/>
    <col min="5891" max="5895" width="9.109375" style="213"/>
    <col min="5896" max="5896" width="11.88671875" style="213" customWidth="1"/>
    <col min="5897" max="5916" width="0" style="213" hidden="1" customWidth="1"/>
    <col min="5917" max="5917" width="6.109375" style="213" customWidth="1"/>
    <col min="5918" max="5919" width="0" style="213" hidden="1" customWidth="1"/>
    <col min="5920" max="5920" width="1.6640625" style="213" customWidth="1"/>
    <col min="5921" max="5921" width="11.88671875" style="213" customWidth="1"/>
    <col min="5922" max="5924" width="0" style="213" hidden="1" customWidth="1"/>
    <col min="5925" max="6144" width="9.109375" style="213"/>
    <col min="6145" max="6145" width="4.109375" style="213" customWidth="1"/>
    <col min="6146" max="6146" width="0" style="213" hidden="1" customWidth="1"/>
    <col min="6147" max="6151" width="9.109375" style="213"/>
    <col min="6152" max="6152" width="11.88671875" style="213" customWidth="1"/>
    <col min="6153" max="6172" width="0" style="213" hidden="1" customWidth="1"/>
    <col min="6173" max="6173" width="6.109375" style="213" customWidth="1"/>
    <col min="6174" max="6175" width="0" style="213" hidden="1" customWidth="1"/>
    <col min="6176" max="6176" width="1.6640625" style="213" customWidth="1"/>
    <col min="6177" max="6177" width="11.88671875" style="213" customWidth="1"/>
    <col min="6178" max="6180" width="0" style="213" hidden="1" customWidth="1"/>
    <col min="6181" max="6400" width="9.109375" style="213"/>
    <col min="6401" max="6401" width="4.109375" style="213" customWidth="1"/>
    <col min="6402" max="6402" width="0" style="213" hidden="1" customWidth="1"/>
    <col min="6403" max="6407" width="9.109375" style="213"/>
    <col min="6408" max="6408" width="11.88671875" style="213" customWidth="1"/>
    <col min="6409" max="6428" width="0" style="213" hidden="1" customWidth="1"/>
    <col min="6429" max="6429" width="6.109375" style="213" customWidth="1"/>
    <col min="6430" max="6431" width="0" style="213" hidden="1" customWidth="1"/>
    <col min="6432" max="6432" width="1.6640625" style="213" customWidth="1"/>
    <col min="6433" max="6433" width="11.88671875" style="213" customWidth="1"/>
    <col min="6434" max="6436" width="0" style="213" hidden="1" customWidth="1"/>
    <col min="6437" max="6656" width="9.109375" style="213"/>
    <col min="6657" max="6657" width="4.109375" style="213" customWidth="1"/>
    <col min="6658" max="6658" width="0" style="213" hidden="1" customWidth="1"/>
    <col min="6659" max="6663" width="9.109375" style="213"/>
    <col min="6664" max="6664" width="11.88671875" style="213" customWidth="1"/>
    <col min="6665" max="6684" width="0" style="213" hidden="1" customWidth="1"/>
    <col min="6685" max="6685" width="6.109375" style="213" customWidth="1"/>
    <col min="6686" max="6687" width="0" style="213" hidden="1" customWidth="1"/>
    <col min="6688" max="6688" width="1.6640625" style="213" customWidth="1"/>
    <col min="6689" max="6689" width="11.88671875" style="213" customWidth="1"/>
    <col min="6690" max="6692" width="0" style="213" hidden="1" customWidth="1"/>
    <col min="6693" max="6912" width="9.109375" style="213"/>
    <col min="6913" max="6913" width="4.109375" style="213" customWidth="1"/>
    <col min="6914" max="6914" width="0" style="213" hidden="1" customWidth="1"/>
    <col min="6915" max="6919" width="9.109375" style="213"/>
    <col min="6920" max="6920" width="11.88671875" style="213" customWidth="1"/>
    <col min="6921" max="6940" width="0" style="213" hidden="1" customWidth="1"/>
    <col min="6941" max="6941" width="6.109375" style="213" customWidth="1"/>
    <col min="6942" max="6943" width="0" style="213" hidden="1" customWidth="1"/>
    <col min="6944" max="6944" width="1.6640625" style="213" customWidth="1"/>
    <col min="6945" max="6945" width="11.88671875" style="213" customWidth="1"/>
    <col min="6946" max="6948" width="0" style="213" hidden="1" customWidth="1"/>
    <col min="6949" max="7168" width="9.109375" style="213"/>
    <col min="7169" max="7169" width="4.109375" style="213" customWidth="1"/>
    <col min="7170" max="7170" width="0" style="213" hidden="1" customWidth="1"/>
    <col min="7171" max="7175" width="9.109375" style="213"/>
    <col min="7176" max="7176" width="11.88671875" style="213" customWidth="1"/>
    <col min="7177" max="7196" width="0" style="213" hidden="1" customWidth="1"/>
    <col min="7197" max="7197" width="6.109375" style="213" customWidth="1"/>
    <col min="7198" max="7199" width="0" style="213" hidden="1" customWidth="1"/>
    <col min="7200" max="7200" width="1.6640625" style="213" customWidth="1"/>
    <col min="7201" max="7201" width="11.88671875" style="213" customWidth="1"/>
    <col min="7202" max="7204" width="0" style="213" hidden="1" customWidth="1"/>
    <col min="7205" max="7424" width="9.109375" style="213"/>
    <col min="7425" max="7425" width="4.109375" style="213" customWidth="1"/>
    <col min="7426" max="7426" width="0" style="213" hidden="1" customWidth="1"/>
    <col min="7427" max="7431" width="9.109375" style="213"/>
    <col min="7432" max="7432" width="11.88671875" style="213" customWidth="1"/>
    <col min="7433" max="7452" width="0" style="213" hidden="1" customWidth="1"/>
    <col min="7453" max="7453" width="6.109375" style="213" customWidth="1"/>
    <col min="7454" max="7455" width="0" style="213" hidden="1" customWidth="1"/>
    <col min="7456" max="7456" width="1.6640625" style="213" customWidth="1"/>
    <col min="7457" max="7457" width="11.88671875" style="213" customWidth="1"/>
    <col min="7458" max="7460" width="0" style="213" hidden="1" customWidth="1"/>
    <col min="7461" max="7680" width="9.109375" style="213"/>
    <col min="7681" max="7681" width="4.109375" style="213" customWidth="1"/>
    <col min="7682" max="7682" width="0" style="213" hidden="1" customWidth="1"/>
    <col min="7683" max="7687" width="9.109375" style="213"/>
    <col min="7688" max="7688" width="11.88671875" style="213" customWidth="1"/>
    <col min="7689" max="7708" width="0" style="213" hidden="1" customWidth="1"/>
    <col min="7709" max="7709" width="6.109375" style="213" customWidth="1"/>
    <col min="7710" max="7711" width="0" style="213" hidden="1" customWidth="1"/>
    <col min="7712" max="7712" width="1.6640625" style="213" customWidth="1"/>
    <col min="7713" max="7713" width="11.88671875" style="213" customWidth="1"/>
    <col min="7714" max="7716" width="0" style="213" hidden="1" customWidth="1"/>
    <col min="7717" max="7936" width="9.109375" style="213"/>
    <col min="7937" max="7937" width="4.109375" style="213" customWidth="1"/>
    <col min="7938" max="7938" width="0" style="213" hidden="1" customWidth="1"/>
    <col min="7939" max="7943" width="9.109375" style="213"/>
    <col min="7944" max="7944" width="11.88671875" style="213" customWidth="1"/>
    <col min="7945" max="7964" width="0" style="213" hidden="1" customWidth="1"/>
    <col min="7965" max="7965" width="6.109375" style="213" customWidth="1"/>
    <col min="7966" max="7967" width="0" style="213" hidden="1" customWidth="1"/>
    <col min="7968" max="7968" width="1.6640625" style="213" customWidth="1"/>
    <col min="7969" max="7969" width="11.88671875" style="213" customWidth="1"/>
    <col min="7970" max="7972" width="0" style="213" hidden="1" customWidth="1"/>
    <col min="7973" max="8192" width="9.109375" style="213"/>
    <col min="8193" max="8193" width="4.109375" style="213" customWidth="1"/>
    <col min="8194" max="8194" width="0" style="213" hidden="1" customWidth="1"/>
    <col min="8195" max="8199" width="9.109375" style="213"/>
    <col min="8200" max="8200" width="11.88671875" style="213" customWidth="1"/>
    <col min="8201" max="8220" width="0" style="213" hidden="1" customWidth="1"/>
    <col min="8221" max="8221" width="6.109375" style="213" customWidth="1"/>
    <col min="8222" max="8223" width="0" style="213" hidden="1" customWidth="1"/>
    <col min="8224" max="8224" width="1.6640625" style="213" customWidth="1"/>
    <col min="8225" max="8225" width="11.88671875" style="213" customWidth="1"/>
    <col min="8226" max="8228" width="0" style="213" hidden="1" customWidth="1"/>
    <col min="8229" max="8448" width="9.109375" style="213"/>
    <col min="8449" max="8449" width="4.109375" style="213" customWidth="1"/>
    <col min="8450" max="8450" width="0" style="213" hidden="1" customWidth="1"/>
    <col min="8451" max="8455" width="9.109375" style="213"/>
    <col min="8456" max="8456" width="11.88671875" style="213" customWidth="1"/>
    <col min="8457" max="8476" width="0" style="213" hidden="1" customWidth="1"/>
    <col min="8477" max="8477" width="6.109375" style="213" customWidth="1"/>
    <col min="8478" max="8479" width="0" style="213" hidden="1" customWidth="1"/>
    <col min="8480" max="8480" width="1.6640625" style="213" customWidth="1"/>
    <col min="8481" max="8481" width="11.88671875" style="213" customWidth="1"/>
    <col min="8482" max="8484" width="0" style="213" hidden="1" customWidth="1"/>
    <col min="8485" max="8704" width="9.109375" style="213"/>
    <col min="8705" max="8705" width="4.109375" style="213" customWidth="1"/>
    <col min="8706" max="8706" width="0" style="213" hidden="1" customWidth="1"/>
    <col min="8707" max="8711" width="9.109375" style="213"/>
    <col min="8712" max="8712" width="11.88671875" style="213" customWidth="1"/>
    <col min="8713" max="8732" width="0" style="213" hidden="1" customWidth="1"/>
    <col min="8733" max="8733" width="6.109375" style="213" customWidth="1"/>
    <col min="8734" max="8735" width="0" style="213" hidden="1" customWidth="1"/>
    <col min="8736" max="8736" width="1.6640625" style="213" customWidth="1"/>
    <col min="8737" max="8737" width="11.88671875" style="213" customWidth="1"/>
    <col min="8738" max="8740" width="0" style="213" hidden="1" customWidth="1"/>
    <col min="8741" max="8960" width="9.109375" style="213"/>
    <col min="8961" max="8961" width="4.109375" style="213" customWidth="1"/>
    <col min="8962" max="8962" width="0" style="213" hidden="1" customWidth="1"/>
    <col min="8963" max="8967" width="9.109375" style="213"/>
    <col min="8968" max="8968" width="11.88671875" style="213" customWidth="1"/>
    <col min="8969" max="8988" width="0" style="213" hidden="1" customWidth="1"/>
    <col min="8989" max="8989" width="6.109375" style="213" customWidth="1"/>
    <col min="8990" max="8991" width="0" style="213" hidden="1" customWidth="1"/>
    <col min="8992" max="8992" width="1.6640625" style="213" customWidth="1"/>
    <col min="8993" max="8993" width="11.88671875" style="213" customWidth="1"/>
    <col min="8994" max="8996" width="0" style="213" hidden="1" customWidth="1"/>
    <col min="8997" max="9216" width="9.109375" style="213"/>
    <col min="9217" max="9217" width="4.109375" style="213" customWidth="1"/>
    <col min="9218" max="9218" width="0" style="213" hidden="1" customWidth="1"/>
    <col min="9219" max="9223" width="9.109375" style="213"/>
    <col min="9224" max="9224" width="11.88671875" style="213" customWidth="1"/>
    <col min="9225" max="9244" width="0" style="213" hidden="1" customWidth="1"/>
    <col min="9245" max="9245" width="6.109375" style="213" customWidth="1"/>
    <col min="9246" max="9247" width="0" style="213" hidden="1" customWidth="1"/>
    <col min="9248" max="9248" width="1.6640625" style="213" customWidth="1"/>
    <col min="9249" max="9249" width="11.88671875" style="213" customWidth="1"/>
    <col min="9250" max="9252" width="0" style="213" hidden="1" customWidth="1"/>
    <col min="9253" max="9472" width="9.109375" style="213"/>
    <col min="9473" max="9473" width="4.109375" style="213" customWidth="1"/>
    <col min="9474" max="9474" width="0" style="213" hidden="1" customWidth="1"/>
    <col min="9475" max="9479" width="9.109375" style="213"/>
    <col min="9480" max="9480" width="11.88671875" style="213" customWidth="1"/>
    <col min="9481" max="9500" width="0" style="213" hidden="1" customWidth="1"/>
    <col min="9501" max="9501" width="6.109375" style="213" customWidth="1"/>
    <col min="9502" max="9503" width="0" style="213" hidden="1" customWidth="1"/>
    <col min="9504" max="9504" width="1.6640625" style="213" customWidth="1"/>
    <col min="9505" max="9505" width="11.88671875" style="213" customWidth="1"/>
    <col min="9506" max="9508" width="0" style="213" hidden="1" customWidth="1"/>
    <col min="9509" max="9728" width="9.109375" style="213"/>
    <col min="9729" max="9729" width="4.109375" style="213" customWidth="1"/>
    <col min="9730" max="9730" width="0" style="213" hidden="1" customWidth="1"/>
    <col min="9731" max="9735" width="9.109375" style="213"/>
    <col min="9736" max="9736" width="11.88671875" style="213" customWidth="1"/>
    <col min="9737" max="9756" width="0" style="213" hidden="1" customWidth="1"/>
    <col min="9757" max="9757" width="6.109375" style="213" customWidth="1"/>
    <col min="9758" max="9759" width="0" style="213" hidden="1" customWidth="1"/>
    <col min="9760" max="9760" width="1.6640625" style="213" customWidth="1"/>
    <col min="9761" max="9761" width="11.88671875" style="213" customWidth="1"/>
    <col min="9762" max="9764" width="0" style="213" hidden="1" customWidth="1"/>
    <col min="9765" max="9984" width="9.109375" style="213"/>
    <col min="9985" max="9985" width="4.109375" style="213" customWidth="1"/>
    <col min="9986" max="9986" width="0" style="213" hidden="1" customWidth="1"/>
    <col min="9987" max="9991" width="9.109375" style="213"/>
    <col min="9992" max="9992" width="11.88671875" style="213" customWidth="1"/>
    <col min="9993" max="10012" width="0" style="213" hidden="1" customWidth="1"/>
    <col min="10013" max="10013" width="6.109375" style="213" customWidth="1"/>
    <col min="10014" max="10015" width="0" style="213" hidden="1" customWidth="1"/>
    <col min="10016" max="10016" width="1.6640625" style="213" customWidth="1"/>
    <col min="10017" max="10017" width="11.88671875" style="213" customWidth="1"/>
    <col min="10018" max="10020" width="0" style="213" hidden="1" customWidth="1"/>
    <col min="10021" max="10240" width="9.109375" style="213"/>
    <col min="10241" max="10241" width="4.109375" style="213" customWidth="1"/>
    <col min="10242" max="10242" width="0" style="213" hidden="1" customWidth="1"/>
    <col min="10243" max="10247" width="9.109375" style="213"/>
    <col min="10248" max="10248" width="11.88671875" style="213" customWidth="1"/>
    <col min="10249" max="10268" width="0" style="213" hidden="1" customWidth="1"/>
    <col min="10269" max="10269" width="6.109375" style="213" customWidth="1"/>
    <col min="10270" max="10271" width="0" style="213" hidden="1" customWidth="1"/>
    <col min="10272" max="10272" width="1.6640625" style="213" customWidth="1"/>
    <col min="10273" max="10273" width="11.88671875" style="213" customWidth="1"/>
    <col min="10274" max="10276" width="0" style="213" hidden="1" customWidth="1"/>
    <col min="10277" max="10496" width="9.109375" style="213"/>
    <col min="10497" max="10497" width="4.109375" style="213" customWidth="1"/>
    <col min="10498" max="10498" width="0" style="213" hidden="1" customWidth="1"/>
    <col min="10499" max="10503" width="9.109375" style="213"/>
    <col min="10504" max="10504" width="11.88671875" style="213" customWidth="1"/>
    <col min="10505" max="10524" width="0" style="213" hidden="1" customWidth="1"/>
    <col min="10525" max="10525" width="6.109375" style="213" customWidth="1"/>
    <col min="10526" max="10527" width="0" style="213" hidden="1" customWidth="1"/>
    <col min="10528" max="10528" width="1.6640625" style="213" customWidth="1"/>
    <col min="10529" max="10529" width="11.88671875" style="213" customWidth="1"/>
    <col min="10530" max="10532" width="0" style="213" hidden="1" customWidth="1"/>
    <col min="10533" max="10752" width="9.109375" style="213"/>
    <col min="10753" max="10753" width="4.109375" style="213" customWidth="1"/>
    <col min="10754" max="10754" width="0" style="213" hidden="1" customWidth="1"/>
    <col min="10755" max="10759" width="9.109375" style="213"/>
    <col min="10760" max="10760" width="11.88671875" style="213" customWidth="1"/>
    <col min="10761" max="10780" width="0" style="213" hidden="1" customWidth="1"/>
    <col min="10781" max="10781" width="6.109375" style="213" customWidth="1"/>
    <col min="10782" max="10783" width="0" style="213" hidden="1" customWidth="1"/>
    <col min="10784" max="10784" width="1.6640625" style="213" customWidth="1"/>
    <col min="10785" max="10785" width="11.88671875" style="213" customWidth="1"/>
    <col min="10786" max="10788" width="0" style="213" hidden="1" customWidth="1"/>
    <col min="10789" max="11008" width="9.109375" style="213"/>
    <col min="11009" max="11009" width="4.109375" style="213" customWidth="1"/>
    <col min="11010" max="11010" width="0" style="213" hidden="1" customWidth="1"/>
    <col min="11011" max="11015" width="9.109375" style="213"/>
    <col min="11016" max="11016" width="11.88671875" style="213" customWidth="1"/>
    <col min="11017" max="11036" width="0" style="213" hidden="1" customWidth="1"/>
    <col min="11037" max="11037" width="6.109375" style="213" customWidth="1"/>
    <col min="11038" max="11039" width="0" style="213" hidden="1" customWidth="1"/>
    <col min="11040" max="11040" width="1.6640625" style="213" customWidth="1"/>
    <col min="11041" max="11041" width="11.88671875" style="213" customWidth="1"/>
    <col min="11042" max="11044" width="0" style="213" hidden="1" customWidth="1"/>
    <col min="11045" max="11264" width="9.109375" style="213"/>
    <col min="11265" max="11265" width="4.109375" style="213" customWidth="1"/>
    <col min="11266" max="11266" width="0" style="213" hidden="1" customWidth="1"/>
    <col min="11267" max="11271" width="9.109375" style="213"/>
    <col min="11272" max="11272" width="11.88671875" style="213" customWidth="1"/>
    <col min="11273" max="11292" width="0" style="213" hidden="1" customWidth="1"/>
    <col min="11293" max="11293" width="6.109375" style="213" customWidth="1"/>
    <col min="11294" max="11295" width="0" style="213" hidden="1" customWidth="1"/>
    <col min="11296" max="11296" width="1.6640625" style="213" customWidth="1"/>
    <col min="11297" max="11297" width="11.88671875" style="213" customWidth="1"/>
    <col min="11298" max="11300" width="0" style="213" hidden="1" customWidth="1"/>
    <col min="11301" max="11520" width="9.109375" style="213"/>
    <col min="11521" max="11521" width="4.109375" style="213" customWidth="1"/>
    <col min="11522" max="11522" width="0" style="213" hidden="1" customWidth="1"/>
    <col min="11523" max="11527" width="9.109375" style="213"/>
    <col min="11528" max="11528" width="11.88671875" style="213" customWidth="1"/>
    <col min="11529" max="11548" width="0" style="213" hidden="1" customWidth="1"/>
    <col min="11549" max="11549" width="6.109375" style="213" customWidth="1"/>
    <col min="11550" max="11551" width="0" style="213" hidden="1" customWidth="1"/>
    <col min="11552" max="11552" width="1.6640625" style="213" customWidth="1"/>
    <col min="11553" max="11553" width="11.88671875" style="213" customWidth="1"/>
    <col min="11554" max="11556" width="0" style="213" hidden="1" customWidth="1"/>
    <col min="11557" max="11776" width="9.109375" style="213"/>
    <col min="11777" max="11777" width="4.109375" style="213" customWidth="1"/>
    <col min="11778" max="11778" width="0" style="213" hidden="1" customWidth="1"/>
    <col min="11779" max="11783" width="9.109375" style="213"/>
    <col min="11784" max="11784" width="11.88671875" style="213" customWidth="1"/>
    <col min="11785" max="11804" width="0" style="213" hidden="1" customWidth="1"/>
    <col min="11805" max="11805" width="6.109375" style="213" customWidth="1"/>
    <col min="11806" max="11807" width="0" style="213" hidden="1" customWidth="1"/>
    <col min="11808" max="11808" width="1.6640625" style="213" customWidth="1"/>
    <col min="11809" max="11809" width="11.88671875" style="213" customWidth="1"/>
    <col min="11810" max="11812" width="0" style="213" hidden="1" customWidth="1"/>
    <col min="11813" max="12032" width="9.109375" style="213"/>
    <col min="12033" max="12033" width="4.109375" style="213" customWidth="1"/>
    <col min="12034" max="12034" width="0" style="213" hidden="1" customWidth="1"/>
    <col min="12035" max="12039" width="9.109375" style="213"/>
    <col min="12040" max="12040" width="11.88671875" style="213" customWidth="1"/>
    <col min="12041" max="12060" width="0" style="213" hidden="1" customWidth="1"/>
    <col min="12061" max="12061" width="6.109375" style="213" customWidth="1"/>
    <col min="12062" max="12063" width="0" style="213" hidden="1" customWidth="1"/>
    <col min="12064" max="12064" width="1.6640625" style="213" customWidth="1"/>
    <col min="12065" max="12065" width="11.88671875" style="213" customWidth="1"/>
    <col min="12066" max="12068" width="0" style="213" hidden="1" customWidth="1"/>
    <col min="12069" max="12288" width="9.109375" style="213"/>
    <col min="12289" max="12289" width="4.109375" style="213" customWidth="1"/>
    <col min="12290" max="12290" width="0" style="213" hidden="1" customWidth="1"/>
    <col min="12291" max="12295" width="9.109375" style="213"/>
    <col min="12296" max="12296" width="11.88671875" style="213" customWidth="1"/>
    <col min="12297" max="12316" width="0" style="213" hidden="1" customWidth="1"/>
    <col min="12317" max="12317" width="6.109375" style="213" customWidth="1"/>
    <col min="12318" max="12319" width="0" style="213" hidden="1" customWidth="1"/>
    <col min="12320" max="12320" width="1.6640625" style="213" customWidth="1"/>
    <col min="12321" max="12321" width="11.88671875" style="213" customWidth="1"/>
    <col min="12322" max="12324" width="0" style="213" hidden="1" customWidth="1"/>
    <col min="12325" max="12544" width="9.109375" style="213"/>
    <col min="12545" max="12545" width="4.109375" style="213" customWidth="1"/>
    <col min="12546" max="12546" width="0" style="213" hidden="1" customWidth="1"/>
    <col min="12547" max="12551" width="9.109375" style="213"/>
    <col min="12552" max="12552" width="11.88671875" style="213" customWidth="1"/>
    <col min="12553" max="12572" width="0" style="213" hidden="1" customWidth="1"/>
    <col min="12573" max="12573" width="6.109375" style="213" customWidth="1"/>
    <col min="12574" max="12575" width="0" style="213" hidden="1" customWidth="1"/>
    <col min="12576" max="12576" width="1.6640625" style="213" customWidth="1"/>
    <col min="12577" max="12577" width="11.88671875" style="213" customWidth="1"/>
    <col min="12578" max="12580" width="0" style="213" hidden="1" customWidth="1"/>
    <col min="12581" max="12800" width="9.109375" style="213"/>
    <col min="12801" max="12801" width="4.109375" style="213" customWidth="1"/>
    <col min="12802" max="12802" width="0" style="213" hidden="1" customWidth="1"/>
    <col min="12803" max="12807" width="9.109375" style="213"/>
    <col min="12808" max="12808" width="11.88671875" style="213" customWidth="1"/>
    <col min="12809" max="12828" width="0" style="213" hidden="1" customWidth="1"/>
    <col min="12829" max="12829" width="6.109375" style="213" customWidth="1"/>
    <col min="12830" max="12831" width="0" style="213" hidden="1" customWidth="1"/>
    <col min="12832" max="12832" width="1.6640625" style="213" customWidth="1"/>
    <col min="12833" max="12833" width="11.88671875" style="213" customWidth="1"/>
    <col min="12834" max="12836" width="0" style="213" hidden="1" customWidth="1"/>
    <col min="12837" max="13056" width="9.109375" style="213"/>
    <col min="13057" max="13057" width="4.109375" style="213" customWidth="1"/>
    <col min="13058" max="13058" width="0" style="213" hidden="1" customWidth="1"/>
    <col min="13059" max="13063" width="9.109375" style="213"/>
    <col min="13064" max="13064" width="11.88671875" style="213" customWidth="1"/>
    <col min="13065" max="13084" width="0" style="213" hidden="1" customWidth="1"/>
    <col min="13085" max="13085" width="6.109375" style="213" customWidth="1"/>
    <col min="13086" max="13087" width="0" style="213" hidden="1" customWidth="1"/>
    <col min="13088" max="13088" width="1.6640625" style="213" customWidth="1"/>
    <col min="13089" max="13089" width="11.88671875" style="213" customWidth="1"/>
    <col min="13090" max="13092" width="0" style="213" hidden="1" customWidth="1"/>
    <col min="13093" max="13312" width="9.109375" style="213"/>
    <col min="13313" max="13313" width="4.109375" style="213" customWidth="1"/>
    <col min="13314" max="13314" width="0" style="213" hidden="1" customWidth="1"/>
    <col min="13315" max="13319" width="9.109375" style="213"/>
    <col min="13320" max="13320" width="11.88671875" style="213" customWidth="1"/>
    <col min="13321" max="13340" width="0" style="213" hidden="1" customWidth="1"/>
    <col min="13341" max="13341" width="6.109375" style="213" customWidth="1"/>
    <col min="13342" max="13343" width="0" style="213" hidden="1" customWidth="1"/>
    <col min="13344" max="13344" width="1.6640625" style="213" customWidth="1"/>
    <col min="13345" max="13345" width="11.88671875" style="213" customWidth="1"/>
    <col min="13346" max="13348" width="0" style="213" hidden="1" customWidth="1"/>
    <col min="13349" max="13568" width="9.109375" style="213"/>
    <col min="13569" max="13569" width="4.109375" style="213" customWidth="1"/>
    <col min="13570" max="13570" width="0" style="213" hidden="1" customWidth="1"/>
    <col min="13571" max="13575" width="9.109375" style="213"/>
    <col min="13576" max="13576" width="11.88671875" style="213" customWidth="1"/>
    <col min="13577" max="13596" width="0" style="213" hidden="1" customWidth="1"/>
    <col min="13597" max="13597" width="6.109375" style="213" customWidth="1"/>
    <col min="13598" max="13599" width="0" style="213" hidden="1" customWidth="1"/>
    <col min="13600" max="13600" width="1.6640625" style="213" customWidth="1"/>
    <col min="13601" max="13601" width="11.88671875" style="213" customWidth="1"/>
    <col min="13602" max="13604" width="0" style="213" hidden="1" customWidth="1"/>
    <col min="13605" max="13824" width="9.109375" style="213"/>
    <col min="13825" max="13825" width="4.109375" style="213" customWidth="1"/>
    <col min="13826" max="13826" width="0" style="213" hidden="1" customWidth="1"/>
    <col min="13827" max="13831" width="9.109375" style="213"/>
    <col min="13832" max="13832" width="11.88671875" style="213" customWidth="1"/>
    <col min="13833" max="13852" width="0" style="213" hidden="1" customWidth="1"/>
    <col min="13853" max="13853" width="6.109375" style="213" customWidth="1"/>
    <col min="13854" max="13855" width="0" style="213" hidden="1" customWidth="1"/>
    <col min="13856" max="13856" width="1.6640625" style="213" customWidth="1"/>
    <col min="13857" max="13857" width="11.88671875" style="213" customWidth="1"/>
    <col min="13858" max="13860" width="0" style="213" hidden="1" customWidth="1"/>
    <col min="13861" max="14080" width="9.109375" style="213"/>
    <col min="14081" max="14081" width="4.109375" style="213" customWidth="1"/>
    <col min="14082" max="14082" width="0" style="213" hidden="1" customWidth="1"/>
    <col min="14083" max="14087" width="9.109375" style="213"/>
    <col min="14088" max="14088" width="11.88671875" style="213" customWidth="1"/>
    <col min="14089" max="14108" width="0" style="213" hidden="1" customWidth="1"/>
    <col min="14109" max="14109" width="6.109375" style="213" customWidth="1"/>
    <col min="14110" max="14111" width="0" style="213" hidden="1" customWidth="1"/>
    <col min="14112" max="14112" width="1.6640625" style="213" customWidth="1"/>
    <col min="14113" max="14113" width="11.88671875" style="213" customWidth="1"/>
    <col min="14114" max="14116" width="0" style="213" hidden="1" customWidth="1"/>
    <col min="14117" max="14336" width="9.109375" style="213"/>
    <col min="14337" max="14337" width="4.109375" style="213" customWidth="1"/>
    <col min="14338" max="14338" width="0" style="213" hidden="1" customWidth="1"/>
    <col min="14339" max="14343" width="9.109375" style="213"/>
    <col min="14344" max="14344" width="11.88671875" style="213" customWidth="1"/>
    <col min="14345" max="14364" width="0" style="213" hidden="1" customWidth="1"/>
    <col min="14365" max="14365" width="6.109375" style="213" customWidth="1"/>
    <col min="14366" max="14367" width="0" style="213" hidden="1" customWidth="1"/>
    <col min="14368" max="14368" width="1.6640625" style="213" customWidth="1"/>
    <col min="14369" max="14369" width="11.88671875" style="213" customWidth="1"/>
    <col min="14370" max="14372" width="0" style="213" hidden="1" customWidth="1"/>
    <col min="14373" max="14592" width="9.109375" style="213"/>
    <col min="14593" max="14593" width="4.109375" style="213" customWidth="1"/>
    <col min="14594" max="14594" width="0" style="213" hidden="1" customWidth="1"/>
    <col min="14595" max="14599" width="9.109375" style="213"/>
    <col min="14600" max="14600" width="11.88671875" style="213" customWidth="1"/>
    <col min="14601" max="14620" width="0" style="213" hidden="1" customWidth="1"/>
    <col min="14621" max="14621" width="6.109375" style="213" customWidth="1"/>
    <col min="14622" max="14623" width="0" style="213" hidden="1" customWidth="1"/>
    <col min="14624" max="14624" width="1.6640625" style="213" customWidth="1"/>
    <col min="14625" max="14625" width="11.88671875" style="213" customWidth="1"/>
    <col min="14626" max="14628" width="0" style="213" hidden="1" customWidth="1"/>
    <col min="14629" max="14848" width="9.109375" style="213"/>
    <col min="14849" max="14849" width="4.109375" style="213" customWidth="1"/>
    <col min="14850" max="14850" width="0" style="213" hidden="1" customWidth="1"/>
    <col min="14851" max="14855" width="9.109375" style="213"/>
    <col min="14856" max="14856" width="11.88671875" style="213" customWidth="1"/>
    <col min="14857" max="14876" width="0" style="213" hidden="1" customWidth="1"/>
    <col min="14877" max="14877" width="6.109375" style="213" customWidth="1"/>
    <col min="14878" max="14879" width="0" style="213" hidden="1" customWidth="1"/>
    <col min="14880" max="14880" width="1.6640625" style="213" customWidth="1"/>
    <col min="14881" max="14881" width="11.88671875" style="213" customWidth="1"/>
    <col min="14882" max="14884" width="0" style="213" hidden="1" customWidth="1"/>
    <col min="14885" max="15104" width="9.109375" style="213"/>
    <col min="15105" max="15105" width="4.109375" style="213" customWidth="1"/>
    <col min="15106" max="15106" width="0" style="213" hidden="1" customWidth="1"/>
    <col min="15107" max="15111" width="9.109375" style="213"/>
    <col min="15112" max="15112" width="11.88671875" style="213" customWidth="1"/>
    <col min="15113" max="15132" width="0" style="213" hidden="1" customWidth="1"/>
    <col min="15133" max="15133" width="6.109375" style="213" customWidth="1"/>
    <col min="15134" max="15135" width="0" style="213" hidden="1" customWidth="1"/>
    <col min="15136" max="15136" width="1.6640625" style="213" customWidth="1"/>
    <col min="15137" max="15137" width="11.88671875" style="213" customWidth="1"/>
    <col min="15138" max="15140" width="0" style="213" hidden="1" customWidth="1"/>
    <col min="15141" max="15360" width="9.109375" style="213"/>
    <col min="15361" max="15361" width="4.109375" style="213" customWidth="1"/>
    <col min="15362" max="15362" width="0" style="213" hidden="1" customWidth="1"/>
    <col min="15363" max="15367" width="9.109375" style="213"/>
    <col min="15368" max="15368" width="11.88671875" style="213" customWidth="1"/>
    <col min="15369" max="15388" width="0" style="213" hidden="1" customWidth="1"/>
    <col min="15389" max="15389" width="6.109375" style="213" customWidth="1"/>
    <col min="15390" max="15391" width="0" style="213" hidden="1" customWidth="1"/>
    <col min="15392" max="15392" width="1.6640625" style="213" customWidth="1"/>
    <col min="15393" max="15393" width="11.88671875" style="213" customWidth="1"/>
    <col min="15394" max="15396" width="0" style="213" hidden="1" customWidth="1"/>
    <col min="15397" max="15616" width="9.109375" style="213"/>
    <col min="15617" max="15617" width="4.109375" style="213" customWidth="1"/>
    <col min="15618" max="15618" width="0" style="213" hidden="1" customWidth="1"/>
    <col min="15619" max="15623" width="9.109375" style="213"/>
    <col min="15624" max="15624" width="11.88671875" style="213" customWidth="1"/>
    <col min="15625" max="15644" width="0" style="213" hidden="1" customWidth="1"/>
    <col min="15645" max="15645" width="6.109375" style="213" customWidth="1"/>
    <col min="15646" max="15647" width="0" style="213" hidden="1" customWidth="1"/>
    <col min="15648" max="15648" width="1.6640625" style="213" customWidth="1"/>
    <col min="15649" max="15649" width="11.88671875" style="213" customWidth="1"/>
    <col min="15650" max="15652" width="0" style="213" hidden="1" customWidth="1"/>
    <col min="15653" max="15872" width="9.109375" style="213"/>
    <col min="15873" max="15873" width="4.109375" style="213" customWidth="1"/>
    <col min="15874" max="15874" width="0" style="213" hidden="1" customWidth="1"/>
    <col min="15875" max="15879" width="9.109375" style="213"/>
    <col min="15880" max="15880" width="11.88671875" style="213" customWidth="1"/>
    <col min="15881" max="15900" width="0" style="213" hidden="1" customWidth="1"/>
    <col min="15901" max="15901" width="6.109375" style="213" customWidth="1"/>
    <col min="15902" max="15903" width="0" style="213" hidden="1" customWidth="1"/>
    <col min="15904" max="15904" width="1.6640625" style="213" customWidth="1"/>
    <col min="15905" max="15905" width="11.88671875" style="213" customWidth="1"/>
    <col min="15906" max="15908" width="0" style="213" hidden="1" customWidth="1"/>
    <col min="15909" max="16128" width="9.109375" style="213"/>
    <col min="16129" max="16129" width="4.109375" style="213" customWidth="1"/>
    <col min="16130" max="16130" width="0" style="213" hidden="1" customWidth="1"/>
    <col min="16131" max="16135" width="9.109375" style="213"/>
    <col min="16136" max="16136" width="11.88671875" style="213" customWidth="1"/>
    <col min="16137" max="16156" width="0" style="213" hidden="1" customWidth="1"/>
    <col min="16157" max="16157" width="6.109375" style="213" customWidth="1"/>
    <col min="16158" max="16159" width="0" style="213" hidden="1" customWidth="1"/>
    <col min="16160" max="16160" width="1.6640625" style="213" customWidth="1"/>
    <col min="16161" max="16161" width="11.88671875" style="213" customWidth="1"/>
    <col min="16162" max="16164" width="0" style="213" hidden="1" customWidth="1"/>
    <col min="16165" max="16384" width="9.109375" style="213"/>
  </cols>
  <sheetData>
    <row r="1" spans="1:36" x14ac:dyDescent="0.25">
      <c r="A1" s="389" t="s">
        <v>717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</row>
    <row r="2" spans="1:36" ht="14.4" x14ac:dyDescent="0.3">
      <c r="A2" s="501" t="s">
        <v>384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</row>
    <row r="3" spans="1:36" x14ac:dyDescent="0.25">
      <c r="A3" s="502" t="s">
        <v>41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  <c r="AE3" s="503"/>
      <c r="AF3" s="503"/>
      <c r="AG3" s="503"/>
      <c r="AH3" s="503"/>
      <c r="AI3" s="503"/>
      <c r="AJ3" s="503"/>
    </row>
    <row r="4" spans="1:36" x14ac:dyDescent="0.25">
      <c r="A4" s="262"/>
      <c r="B4" s="263"/>
      <c r="C4" s="504" t="s">
        <v>2</v>
      </c>
      <c r="D4" s="505"/>
      <c r="E4" s="505"/>
      <c r="F4" s="505"/>
      <c r="G4" s="505"/>
      <c r="H4" s="506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 t="s">
        <v>3</v>
      </c>
      <c r="AD4" s="263"/>
      <c r="AE4" s="263"/>
      <c r="AF4" s="263"/>
      <c r="AG4" s="263" t="s">
        <v>4</v>
      </c>
      <c r="AH4" s="263"/>
      <c r="AI4" s="263"/>
      <c r="AJ4" s="263"/>
    </row>
    <row r="5" spans="1:36" x14ac:dyDescent="0.25">
      <c r="A5" s="264"/>
      <c r="B5" s="265"/>
      <c r="C5" s="507" t="s">
        <v>385</v>
      </c>
      <c r="D5" s="508"/>
      <c r="E5" s="508"/>
      <c r="F5" s="508"/>
      <c r="G5" s="508"/>
      <c r="H5" s="509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510" t="s">
        <v>215</v>
      </c>
      <c r="AD5" s="511"/>
      <c r="AE5" s="511"/>
      <c r="AF5" s="511"/>
      <c r="AG5" s="266">
        <v>2019</v>
      </c>
      <c r="AH5" s="266">
        <v>2013</v>
      </c>
      <c r="AI5" s="266">
        <v>2013</v>
      </c>
      <c r="AJ5" s="266">
        <v>2013</v>
      </c>
    </row>
    <row r="6" spans="1:36" ht="13.2" x14ac:dyDescent="0.25">
      <c r="A6" s="477" t="s">
        <v>217</v>
      </c>
      <c r="B6" s="477"/>
      <c r="C6" s="499" t="s">
        <v>386</v>
      </c>
      <c r="D6" s="499"/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9"/>
      <c r="Q6" s="499"/>
      <c r="R6" s="499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500" t="s">
        <v>387</v>
      </c>
      <c r="AD6" s="500"/>
      <c r="AE6" s="500"/>
      <c r="AF6" s="500"/>
      <c r="AG6" s="185">
        <v>152437469</v>
      </c>
      <c r="AH6" s="185"/>
      <c r="AI6" s="185"/>
      <c r="AJ6" s="185"/>
    </row>
    <row r="7" spans="1:36" ht="13.2" x14ac:dyDescent="0.25">
      <c r="A7" s="477" t="s">
        <v>220</v>
      </c>
      <c r="B7" s="477"/>
      <c r="C7" s="499" t="s">
        <v>388</v>
      </c>
      <c r="D7" s="499"/>
      <c r="E7" s="499"/>
      <c r="F7" s="499"/>
      <c r="G7" s="499"/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499"/>
      <c r="S7" s="499"/>
      <c r="T7" s="499"/>
      <c r="U7" s="499"/>
      <c r="V7" s="499"/>
      <c r="W7" s="499"/>
      <c r="X7" s="499"/>
      <c r="Y7" s="499"/>
      <c r="Z7" s="499"/>
      <c r="AA7" s="499"/>
      <c r="AB7" s="499"/>
      <c r="AC7" s="479" t="s">
        <v>389</v>
      </c>
      <c r="AD7" s="479"/>
      <c r="AE7" s="479"/>
      <c r="AF7" s="479"/>
      <c r="AG7" s="185">
        <v>0</v>
      </c>
      <c r="AH7" s="185"/>
      <c r="AI7" s="185"/>
      <c r="AJ7" s="185"/>
    </row>
    <row r="8" spans="1:36" ht="13.2" x14ac:dyDescent="0.25">
      <c r="A8" s="477" t="s">
        <v>223</v>
      </c>
      <c r="B8" s="477"/>
      <c r="C8" s="499" t="s">
        <v>390</v>
      </c>
      <c r="D8" s="499"/>
      <c r="E8" s="499"/>
      <c r="F8" s="499"/>
      <c r="G8" s="499"/>
      <c r="H8" s="499"/>
      <c r="I8" s="499"/>
      <c r="J8" s="499"/>
      <c r="K8" s="499"/>
      <c r="L8" s="499"/>
      <c r="M8" s="499"/>
      <c r="N8" s="499"/>
      <c r="O8" s="499"/>
      <c r="P8" s="499"/>
      <c r="Q8" s="499"/>
      <c r="R8" s="499"/>
      <c r="S8" s="499"/>
      <c r="T8" s="499"/>
      <c r="U8" s="499"/>
      <c r="V8" s="499"/>
      <c r="W8" s="499"/>
      <c r="X8" s="499"/>
      <c r="Y8" s="499"/>
      <c r="Z8" s="499"/>
      <c r="AA8" s="499"/>
      <c r="AB8" s="499"/>
      <c r="AC8" s="479" t="s">
        <v>391</v>
      </c>
      <c r="AD8" s="479"/>
      <c r="AE8" s="479"/>
      <c r="AF8" s="479"/>
      <c r="AG8" s="185">
        <v>0</v>
      </c>
      <c r="AH8" s="185"/>
      <c r="AI8" s="185"/>
      <c r="AJ8" s="185"/>
    </row>
    <row r="9" spans="1:36" ht="13.2" x14ac:dyDescent="0.25">
      <c r="A9" s="477" t="s">
        <v>226</v>
      </c>
      <c r="B9" s="477"/>
      <c r="C9" s="498" t="s">
        <v>392</v>
      </c>
      <c r="D9" s="498"/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8"/>
      <c r="Y9" s="498"/>
      <c r="Z9" s="498"/>
      <c r="AA9" s="498"/>
      <c r="AB9" s="498"/>
      <c r="AC9" s="479" t="s">
        <v>393</v>
      </c>
      <c r="AD9" s="479"/>
      <c r="AE9" s="479"/>
      <c r="AF9" s="479"/>
      <c r="AG9" s="185">
        <v>0</v>
      </c>
      <c r="AH9" s="185"/>
      <c r="AI9" s="185"/>
      <c r="AJ9" s="185"/>
    </row>
    <row r="10" spans="1:36" ht="13.2" x14ac:dyDescent="0.25">
      <c r="A10" s="477" t="s">
        <v>229</v>
      </c>
      <c r="B10" s="477"/>
      <c r="C10" s="498" t="s">
        <v>394</v>
      </c>
      <c r="D10" s="498"/>
      <c r="E10" s="498"/>
      <c r="F10" s="498"/>
      <c r="G10" s="498"/>
      <c r="H10" s="498"/>
      <c r="I10" s="498"/>
      <c r="J10" s="498"/>
      <c r="K10" s="498"/>
      <c r="L10" s="498"/>
      <c r="M10" s="498"/>
      <c r="N10" s="498"/>
      <c r="O10" s="498"/>
      <c r="P10" s="498"/>
      <c r="Q10" s="498"/>
      <c r="R10" s="498"/>
      <c r="S10" s="498"/>
      <c r="T10" s="498"/>
      <c r="U10" s="498"/>
      <c r="V10" s="498"/>
      <c r="W10" s="498"/>
      <c r="X10" s="498"/>
      <c r="Y10" s="498"/>
      <c r="Z10" s="498"/>
      <c r="AA10" s="498"/>
      <c r="AB10" s="498"/>
      <c r="AC10" s="479" t="s">
        <v>395</v>
      </c>
      <c r="AD10" s="479"/>
      <c r="AE10" s="479"/>
      <c r="AF10" s="479"/>
      <c r="AG10" s="185">
        <v>1645200</v>
      </c>
      <c r="AH10" s="185"/>
      <c r="AI10" s="185"/>
      <c r="AJ10" s="185"/>
    </row>
    <row r="11" spans="1:36" ht="13.2" x14ac:dyDescent="0.25">
      <c r="A11" s="477" t="s">
        <v>232</v>
      </c>
      <c r="B11" s="477"/>
      <c r="C11" s="498" t="s">
        <v>396</v>
      </c>
      <c r="D11" s="498"/>
      <c r="E11" s="498"/>
      <c r="F11" s="498"/>
      <c r="G11" s="498"/>
      <c r="H11" s="498"/>
      <c r="I11" s="498"/>
      <c r="J11" s="498"/>
      <c r="K11" s="498"/>
      <c r="L11" s="498"/>
      <c r="M11" s="498"/>
      <c r="N11" s="498"/>
      <c r="O11" s="498"/>
      <c r="P11" s="498"/>
      <c r="Q11" s="498"/>
      <c r="R11" s="498"/>
      <c r="S11" s="498"/>
      <c r="T11" s="498"/>
      <c r="U11" s="498"/>
      <c r="V11" s="498"/>
      <c r="W11" s="498"/>
      <c r="X11" s="498"/>
      <c r="Y11" s="498"/>
      <c r="Z11" s="498"/>
      <c r="AA11" s="498"/>
      <c r="AB11" s="498"/>
      <c r="AC11" s="479" t="s">
        <v>397</v>
      </c>
      <c r="AD11" s="479"/>
      <c r="AE11" s="479"/>
      <c r="AF11" s="479"/>
      <c r="AG11" s="185">
        <v>1166606</v>
      </c>
      <c r="AH11" s="185"/>
      <c r="AI11" s="185"/>
      <c r="AJ11" s="185"/>
    </row>
    <row r="12" spans="1:36" ht="13.2" x14ac:dyDescent="0.25">
      <c r="A12" s="477" t="s">
        <v>235</v>
      </c>
      <c r="B12" s="477"/>
      <c r="C12" s="498" t="s">
        <v>398</v>
      </c>
      <c r="D12" s="498"/>
      <c r="E12" s="498"/>
      <c r="F12" s="498"/>
      <c r="G12" s="498"/>
      <c r="H12" s="498"/>
      <c r="I12" s="498"/>
      <c r="J12" s="498"/>
      <c r="K12" s="498"/>
      <c r="L12" s="498"/>
      <c r="M12" s="498"/>
      <c r="N12" s="498"/>
      <c r="O12" s="498"/>
      <c r="P12" s="498"/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79" t="s">
        <v>399</v>
      </c>
      <c r="AD12" s="479"/>
      <c r="AE12" s="479"/>
      <c r="AF12" s="479"/>
      <c r="AG12" s="185">
        <v>3262000</v>
      </c>
      <c r="AH12" s="185"/>
      <c r="AI12" s="185"/>
      <c r="AJ12" s="185"/>
    </row>
    <row r="13" spans="1:36" ht="13.2" x14ac:dyDescent="0.25">
      <c r="A13" s="477" t="s">
        <v>238</v>
      </c>
      <c r="B13" s="477"/>
      <c r="C13" s="498" t="s">
        <v>400</v>
      </c>
      <c r="D13" s="498"/>
      <c r="E13" s="498"/>
      <c r="F13" s="498"/>
      <c r="G13" s="498"/>
      <c r="H13" s="498"/>
      <c r="I13" s="498"/>
      <c r="J13" s="498"/>
      <c r="K13" s="498"/>
      <c r="L13" s="498"/>
      <c r="M13" s="498"/>
      <c r="N13" s="498"/>
      <c r="O13" s="498"/>
      <c r="P13" s="498"/>
      <c r="Q13" s="498"/>
      <c r="R13" s="498"/>
      <c r="S13" s="498"/>
      <c r="T13" s="498"/>
      <c r="U13" s="498"/>
      <c r="V13" s="498"/>
      <c r="W13" s="498"/>
      <c r="X13" s="498"/>
      <c r="Y13" s="498"/>
      <c r="Z13" s="498"/>
      <c r="AA13" s="498"/>
      <c r="AB13" s="498"/>
      <c r="AC13" s="479" t="s">
        <v>401</v>
      </c>
      <c r="AD13" s="479"/>
      <c r="AE13" s="479"/>
      <c r="AF13" s="479"/>
      <c r="AG13" s="185">
        <v>0</v>
      </c>
      <c r="AH13" s="185"/>
      <c r="AI13" s="185"/>
      <c r="AJ13" s="185"/>
    </row>
    <row r="14" spans="1:36" ht="13.2" x14ac:dyDescent="0.25">
      <c r="A14" s="477" t="s">
        <v>241</v>
      </c>
      <c r="B14" s="477"/>
      <c r="C14" s="495" t="s">
        <v>402</v>
      </c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5"/>
      <c r="S14" s="495"/>
      <c r="T14" s="495"/>
      <c r="U14" s="495"/>
      <c r="V14" s="495"/>
      <c r="W14" s="495"/>
      <c r="X14" s="495"/>
      <c r="Y14" s="495"/>
      <c r="Z14" s="495"/>
      <c r="AA14" s="495"/>
      <c r="AB14" s="495"/>
      <c r="AC14" s="479" t="s">
        <v>403</v>
      </c>
      <c r="AD14" s="479"/>
      <c r="AE14" s="479"/>
      <c r="AF14" s="479"/>
      <c r="AG14" s="185">
        <v>36000</v>
      </c>
      <c r="AH14" s="185"/>
      <c r="AI14" s="185"/>
      <c r="AJ14" s="185"/>
    </row>
    <row r="15" spans="1:36" ht="13.2" x14ac:dyDescent="0.25">
      <c r="A15" s="477" t="s">
        <v>244</v>
      </c>
      <c r="B15" s="477"/>
      <c r="C15" s="495" t="s">
        <v>404</v>
      </c>
      <c r="D15" s="495"/>
      <c r="E15" s="495"/>
      <c r="F15" s="495"/>
      <c r="G15" s="495"/>
      <c r="H15" s="495"/>
      <c r="I15" s="495"/>
      <c r="J15" s="495"/>
      <c r="K15" s="495"/>
      <c r="L15" s="495"/>
      <c r="M15" s="495"/>
      <c r="N15" s="495"/>
      <c r="O15" s="495"/>
      <c r="P15" s="495"/>
      <c r="Q15" s="495"/>
      <c r="R15" s="495"/>
      <c r="S15" s="495"/>
      <c r="T15" s="495"/>
      <c r="U15" s="495"/>
      <c r="V15" s="495"/>
      <c r="W15" s="495"/>
      <c r="X15" s="495"/>
      <c r="Y15" s="495"/>
      <c r="Z15" s="495"/>
      <c r="AA15" s="495"/>
      <c r="AB15" s="495"/>
      <c r="AC15" s="479" t="s">
        <v>405</v>
      </c>
      <c r="AD15" s="479"/>
      <c r="AE15" s="479"/>
      <c r="AF15" s="479"/>
      <c r="AG15" s="185">
        <v>1932600</v>
      </c>
      <c r="AH15" s="185"/>
      <c r="AI15" s="185"/>
      <c r="AJ15" s="185"/>
    </row>
    <row r="16" spans="1:36" ht="13.2" x14ac:dyDescent="0.25">
      <c r="A16" s="477" t="s">
        <v>247</v>
      </c>
      <c r="B16" s="477"/>
      <c r="C16" s="495" t="s">
        <v>406</v>
      </c>
      <c r="D16" s="495"/>
      <c r="E16" s="495"/>
      <c r="F16" s="495"/>
      <c r="G16" s="495"/>
      <c r="H16" s="495"/>
      <c r="I16" s="495"/>
      <c r="J16" s="495"/>
      <c r="K16" s="495"/>
      <c r="L16" s="495"/>
      <c r="M16" s="495"/>
      <c r="N16" s="495"/>
      <c r="O16" s="495"/>
      <c r="P16" s="495"/>
      <c r="Q16" s="495"/>
      <c r="R16" s="495"/>
      <c r="S16" s="495"/>
      <c r="T16" s="495"/>
      <c r="U16" s="495"/>
      <c r="V16" s="495"/>
      <c r="W16" s="495"/>
      <c r="X16" s="495"/>
      <c r="Y16" s="495"/>
      <c r="Z16" s="495"/>
      <c r="AA16" s="495"/>
      <c r="AB16" s="495"/>
      <c r="AC16" s="479" t="s">
        <v>407</v>
      </c>
      <c r="AD16" s="479"/>
      <c r="AE16" s="479"/>
      <c r="AF16" s="479"/>
      <c r="AG16" s="185">
        <v>0</v>
      </c>
      <c r="AH16" s="185"/>
      <c r="AI16" s="185"/>
      <c r="AJ16" s="185"/>
    </row>
    <row r="17" spans="1:36" ht="13.2" x14ac:dyDescent="0.25">
      <c r="A17" s="477" t="s">
        <v>250</v>
      </c>
      <c r="B17" s="477"/>
      <c r="C17" s="495" t="s">
        <v>408</v>
      </c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495"/>
      <c r="P17" s="495"/>
      <c r="Q17" s="495"/>
      <c r="R17" s="495"/>
      <c r="S17" s="495"/>
      <c r="T17" s="495"/>
      <c r="U17" s="495"/>
      <c r="V17" s="495"/>
      <c r="W17" s="495"/>
      <c r="X17" s="495"/>
      <c r="Y17" s="495"/>
      <c r="Z17" s="495"/>
      <c r="AA17" s="495"/>
      <c r="AB17" s="495"/>
      <c r="AC17" s="479" t="s">
        <v>409</v>
      </c>
      <c r="AD17" s="479"/>
      <c r="AE17" s="479"/>
      <c r="AF17" s="479"/>
      <c r="AG17" s="185">
        <v>0</v>
      </c>
      <c r="AH17" s="185"/>
      <c r="AI17" s="185"/>
      <c r="AJ17" s="185"/>
    </row>
    <row r="18" spans="1:36" ht="13.2" x14ac:dyDescent="0.25">
      <c r="A18" s="477" t="s">
        <v>253</v>
      </c>
      <c r="B18" s="477"/>
      <c r="C18" s="495" t="s">
        <v>410</v>
      </c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495"/>
      <c r="P18" s="495"/>
      <c r="Q18" s="495"/>
      <c r="R18" s="495"/>
      <c r="S18" s="495"/>
      <c r="T18" s="495"/>
      <c r="U18" s="495"/>
      <c r="V18" s="495"/>
      <c r="W18" s="495"/>
      <c r="X18" s="495"/>
      <c r="Y18" s="495"/>
      <c r="Z18" s="495"/>
      <c r="AA18" s="495"/>
      <c r="AB18" s="495"/>
      <c r="AC18" s="479" t="s">
        <v>411</v>
      </c>
      <c r="AD18" s="479"/>
      <c r="AE18" s="479"/>
      <c r="AF18" s="479"/>
      <c r="AG18" s="185">
        <v>0</v>
      </c>
      <c r="AH18" s="185"/>
      <c r="AI18" s="185"/>
      <c r="AJ18" s="185"/>
    </row>
    <row r="19" spans="1:36" ht="13.2" x14ac:dyDescent="0.25">
      <c r="A19" s="473" t="s">
        <v>256</v>
      </c>
      <c r="B19" s="473"/>
      <c r="C19" s="497" t="s">
        <v>412</v>
      </c>
      <c r="D19" s="497"/>
      <c r="E19" s="497"/>
      <c r="F19" s="497"/>
      <c r="G19" s="497"/>
      <c r="H19" s="497"/>
      <c r="I19" s="497"/>
      <c r="J19" s="497"/>
      <c r="K19" s="497"/>
      <c r="L19" s="497"/>
      <c r="M19" s="497"/>
      <c r="N19" s="497"/>
      <c r="O19" s="497"/>
      <c r="P19" s="497"/>
      <c r="Q19" s="497"/>
      <c r="R19" s="497"/>
      <c r="S19" s="497"/>
      <c r="T19" s="497"/>
      <c r="U19" s="497"/>
      <c r="V19" s="497"/>
      <c r="W19" s="497"/>
      <c r="X19" s="497"/>
      <c r="Y19" s="497"/>
      <c r="Z19" s="497"/>
      <c r="AA19" s="497"/>
      <c r="AB19" s="497"/>
      <c r="AC19" s="475" t="s">
        <v>413</v>
      </c>
      <c r="AD19" s="475"/>
      <c r="AE19" s="475"/>
      <c r="AF19" s="475"/>
      <c r="AG19" s="189">
        <f>SUM(AG6:AG18)</f>
        <v>160479875</v>
      </c>
      <c r="AH19" s="185"/>
      <c r="AI19" s="185"/>
      <c r="AJ19" s="185"/>
    </row>
    <row r="20" spans="1:36" ht="13.2" x14ac:dyDescent="0.25">
      <c r="A20" s="477" t="s">
        <v>259</v>
      </c>
      <c r="B20" s="477"/>
      <c r="C20" s="495" t="s">
        <v>414</v>
      </c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495"/>
      <c r="T20" s="495"/>
      <c r="U20" s="495"/>
      <c r="V20" s="495"/>
      <c r="W20" s="495"/>
      <c r="X20" s="495"/>
      <c r="Y20" s="495"/>
      <c r="Z20" s="495"/>
      <c r="AA20" s="495"/>
      <c r="AB20" s="495"/>
      <c r="AC20" s="479" t="s">
        <v>415</v>
      </c>
      <c r="AD20" s="479"/>
      <c r="AE20" s="479"/>
      <c r="AF20" s="479"/>
      <c r="AG20" s="185">
        <v>4800000</v>
      </c>
      <c r="AH20" s="185"/>
      <c r="AI20" s="185"/>
      <c r="AJ20" s="185"/>
    </row>
    <row r="21" spans="1:36" ht="13.2" x14ac:dyDescent="0.25">
      <c r="A21" s="477" t="s">
        <v>262</v>
      </c>
      <c r="B21" s="477"/>
      <c r="C21" s="495" t="s">
        <v>416</v>
      </c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495"/>
      <c r="T21" s="495"/>
      <c r="U21" s="495"/>
      <c r="V21" s="495"/>
      <c r="W21" s="495"/>
      <c r="X21" s="495"/>
      <c r="Y21" s="495"/>
      <c r="Z21" s="495"/>
      <c r="AA21" s="495"/>
      <c r="AB21" s="495"/>
      <c r="AC21" s="479" t="s">
        <v>417</v>
      </c>
      <c r="AD21" s="479"/>
      <c r="AE21" s="479"/>
      <c r="AF21" s="479"/>
      <c r="AG21" s="185">
        <v>540000</v>
      </c>
      <c r="AH21" s="185"/>
      <c r="AI21" s="185"/>
      <c r="AJ21" s="185"/>
    </row>
    <row r="22" spans="1:36" ht="13.2" x14ac:dyDescent="0.25">
      <c r="A22" s="477" t="s">
        <v>265</v>
      </c>
      <c r="B22" s="477"/>
      <c r="C22" s="482" t="s">
        <v>418</v>
      </c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2"/>
      <c r="Q22" s="482"/>
      <c r="R22" s="482"/>
      <c r="S22" s="482"/>
      <c r="T22" s="482"/>
      <c r="U22" s="482"/>
      <c r="V22" s="482"/>
      <c r="W22" s="482"/>
      <c r="X22" s="482"/>
      <c r="Y22" s="482"/>
      <c r="Z22" s="482"/>
      <c r="AA22" s="482"/>
      <c r="AB22" s="482"/>
      <c r="AC22" s="479" t="s">
        <v>419</v>
      </c>
      <c r="AD22" s="479"/>
      <c r="AE22" s="479"/>
      <c r="AF22" s="479"/>
      <c r="AG22" s="185">
        <v>0</v>
      </c>
      <c r="AH22" s="185"/>
      <c r="AI22" s="185"/>
      <c r="AJ22" s="185"/>
    </row>
    <row r="23" spans="1:36" ht="13.2" x14ac:dyDescent="0.25">
      <c r="A23" s="473" t="s">
        <v>268</v>
      </c>
      <c r="B23" s="473"/>
      <c r="C23" s="494" t="s">
        <v>420</v>
      </c>
      <c r="D23" s="494"/>
      <c r="E23" s="494"/>
      <c r="F23" s="494"/>
      <c r="G23" s="494"/>
      <c r="H23" s="494"/>
      <c r="I23" s="494"/>
      <c r="J23" s="494"/>
      <c r="K23" s="494"/>
      <c r="L23" s="494"/>
      <c r="M23" s="494"/>
      <c r="N23" s="494"/>
      <c r="O23" s="494"/>
      <c r="P23" s="494"/>
      <c r="Q23" s="494"/>
      <c r="R23" s="494"/>
      <c r="S23" s="494"/>
      <c r="T23" s="494"/>
      <c r="U23" s="494"/>
      <c r="V23" s="494"/>
      <c r="W23" s="494"/>
      <c r="X23" s="494"/>
      <c r="Y23" s="494"/>
      <c r="Z23" s="494"/>
      <c r="AA23" s="494"/>
      <c r="AB23" s="494"/>
      <c r="AC23" s="475" t="s">
        <v>421</v>
      </c>
      <c r="AD23" s="475"/>
      <c r="AE23" s="475"/>
      <c r="AF23" s="475"/>
      <c r="AG23" s="189">
        <f>SUM(AG20:AG22)</f>
        <v>5340000</v>
      </c>
      <c r="AH23" s="185"/>
      <c r="AI23" s="185"/>
      <c r="AJ23" s="185"/>
    </row>
    <row r="24" spans="1:36" ht="13.2" x14ac:dyDescent="0.25">
      <c r="A24" s="473" t="s">
        <v>271</v>
      </c>
      <c r="B24" s="473"/>
      <c r="C24" s="497" t="s">
        <v>422</v>
      </c>
      <c r="D24" s="497"/>
      <c r="E24" s="497"/>
      <c r="F24" s="497"/>
      <c r="G24" s="497"/>
      <c r="H24" s="497"/>
      <c r="I24" s="497"/>
      <c r="J24" s="497"/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  <c r="V24" s="497"/>
      <c r="W24" s="497"/>
      <c r="X24" s="497"/>
      <c r="Y24" s="497"/>
      <c r="Z24" s="497"/>
      <c r="AA24" s="497"/>
      <c r="AB24" s="497"/>
      <c r="AC24" s="475" t="s">
        <v>423</v>
      </c>
      <c r="AD24" s="475"/>
      <c r="AE24" s="475"/>
      <c r="AF24" s="475"/>
      <c r="AG24" s="189">
        <v>165819875</v>
      </c>
      <c r="AH24" s="185">
        <v>89242</v>
      </c>
      <c r="AI24" s="185">
        <v>89242</v>
      </c>
      <c r="AJ24" s="185">
        <v>89242</v>
      </c>
    </row>
    <row r="25" spans="1:36" ht="13.2" x14ac:dyDescent="0.25">
      <c r="A25" s="473" t="s">
        <v>274</v>
      </c>
      <c r="B25" s="473"/>
      <c r="C25" s="494" t="s">
        <v>424</v>
      </c>
      <c r="D25" s="494"/>
      <c r="E25" s="494"/>
      <c r="F25" s="494"/>
      <c r="G25" s="494"/>
      <c r="H25" s="494"/>
      <c r="I25" s="494"/>
      <c r="J25" s="494"/>
      <c r="K25" s="494"/>
      <c r="L25" s="494"/>
      <c r="M25" s="494"/>
      <c r="N25" s="494"/>
      <c r="O25" s="494"/>
      <c r="P25" s="494"/>
      <c r="Q25" s="494"/>
      <c r="R25" s="494"/>
      <c r="S25" s="494"/>
      <c r="T25" s="494"/>
      <c r="U25" s="494"/>
      <c r="V25" s="494"/>
      <c r="W25" s="494"/>
      <c r="X25" s="494"/>
      <c r="Y25" s="494"/>
      <c r="Z25" s="494"/>
      <c r="AA25" s="494"/>
      <c r="AB25" s="494"/>
      <c r="AC25" s="475" t="s">
        <v>425</v>
      </c>
      <c r="AD25" s="475"/>
      <c r="AE25" s="475"/>
      <c r="AF25" s="475"/>
      <c r="AG25" s="189">
        <v>32338375</v>
      </c>
      <c r="AH25" s="185">
        <v>21230</v>
      </c>
      <c r="AI25" s="185">
        <v>21230</v>
      </c>
      <c r="AJ25" s="185">
        <v>21230</v>
      </c>
    </row>
    <row r="26" spans="1:36" ht="13.2" x14ac:dyDescent="0.25">
      <c r="A26" s="477" t="s">
        <v>277</v>
      </c>
      <c r="B26" s="477"/>
      <c r="C26" s="495" t="s">
        <v>426</v>
      </c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5"/>
      <c r="R26" s="495"/>
      <c r="S26" s="495"/>
      <c r="T26" s="495"/>
      <c r="U26" s="495"/>
      <c r="V26" s="495"/>
      <c r="W26" s="495"/>
      <c r="X26" s="495"/>
      <c r="Y26" s="495"/>
      <c r="Z26" s="495"/>
      <c r="AA26" s="495"/>
      <c r="AB26" s="495"/>
      <c r="AC26" s="479" t="s">
        <v>427</v>
      </c>
      <c r="AD26" s="479"/>
      <c r="AE26" s="479"/>
      <c r="AF26" s="479"/>
      <c r="AG26" s="185">
        <v>2895000</v>
      </c>
      <c r="AH26" s="185"/>
      <c r="AI26" s="185"/>
      <c r="AJ26" s="185"/>
    </row>
    <row r="27" spans="1:36" ht="13.2" x14ac:dyDescent="0.25">
      <c r="A27" s="477" t="s">
        <v>280</v>
      </c>
      <c r="B27" s="477"/>
      <c r="C27" s="495" t="s">
        <v>428</v>
      </c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495"/>
      <c r="T27" s="495"/>
      <c r="U27" s="495"/>
      <c r="V27" s="495"/>
      <c r="W27" s="495"/>
      <c r="X27" s="495"/>
      <c r="Y27" s="495"/>
      <c r="Z27" s="495"/>
      <c r="AA27" s="495"/>
      <c r="AB27" s="495"/>
      <c r="AC27" s="479" t="s">
        <v>429</v>
      </c>
      <c r="AD27" s="479"/>
      <c r="AE27" s="479"/>
      <c r="AF27" s="479"/>
      <c r="AG27" s="185">
        <v>29945715</v>
      </c>
      <c r="AH27" s="185"/>
      <c r="AI27" s="185"/>
      <c r="AJ27" s="185"/>
    </row>
    <row r="28" spans="1:36" ht="13.2" x14ac:dyDescent="0.25">
      <c r="A28" s="477" t="s">
        <v>283</v>
      </c>
      <c r="B28" s="477"/>
      <c r="C28" s="495" t="s">
        <v>430</v>
      </c>
      <c r="D28" s="495"/>
      <c r="E28" s="495"/>
      <c r="F28" s="495"/>
      <c r="G28" s="495"/>
      <c r="H28" s="495"/>
      <c r="I28" s="495"/>
      <c r="J28" s="495"/>
      <c r="K28" s="495"/>
      <c r="L28" s="495"/>
      <c r="M28" s="495"/>
      <c r="N28" s="495"/>
      <c r="O28" s="495"/>
      <c r="P28" s="495"/>
      <c r="Q28" s="495"/>
      <c r="R28" s="495"/>
      <c r="S28" s="495"/>
      <c r="T28" s="495"/>
      <c r="U28" s="495"/>
      <c r="V28" s="495"/>
      <c r="W28" s="495"/>
      <c r="X28" s="495"/>
      <c r="Y28" s="495"/>
      <c r="Z28" s="495"/>
      <c r="AA28" s="495"/>
      <c r="AB28" s="495"/>
      <c r="AC28" s="479" t="s">
        <v>431</v>
      </c>
      <c r="AD28" s="479"/>
      <c r="AE28" s="479"/>
      <c r="AF28" s="479"/>
      <c r="AG28" s="185">
        <v>1574803</v>
      </c>
      <c r="AH28" s="185"/>
      <c r="AI28" s="185"/>
      <c r="AJ28" s="185"/>
    </row>
    <row r="29" spans="1:36" ht="13.2" x14ac:dyDescent="0.25">
      <c r="A29" s="473" t="s">
        <v>286</v>
      </c>
      <c r="B29" s="473"/>
      <c r="C29" s="494" t="s">
        <v>432</v>
      </c>
      <c r="D29" s="494"/>
      <c r="E29" s="494"/>
      <c r="F29" s="494"/>
      <c r="G29" s="494"/>
      <c r="H29" s="494"/>
      <c r="I29" s="494"/>
      <c r="J29" s="494"/>
      <c r="K29" s="494"/>
      <c r="L29" s="494"/>
      <c r="M29" s="494"/>
      <c r="N29" s="494"/>
      <c r="O29" s="494"/>
      <c r="P29" s="494"/>
      <c r="Q29" s="494"/>
      <c r="R29" s="494"/>
      <c r="S29" s="494"/>
      <c r="T29" s="494"/>
      <c r="U29" s="494"/>
      <c r="V29" s="494"/>
      <c r="W29" s="494"/>
      <c r="X29" s="494"/>
      <c r="Y29" s="494"/>
      <c r="Z29" s="494"/>
      <c r="AA29" s="494"/>
      <c r="AB29" s="494"/>
      <c r="AC29" s="475" t="s">
        <v>433</v>
      </c>
      <c r="AD29" s="475"/>
      <c r="AE29" s="475"/>
      <c r="AF29" s="475"/>
      <c r="AG29" s="132">
        <f>SUM(AG26:AG28)</f>
        <v>34415518</v>
      </c>
      <c r="AH29" s="185"/>
      <c r="AI29" s="185"/>
      <c r="AJ29" s="185"/>
    </row>
    <row r="30" spans="1:36" ht="13.2" x14ac:dyDescent="0.25">
      <c r="A30" s="477" t="s">
        <v>289</v>
      </c>
      <c r="B30" s="477"/>
      <c r="C30" s="495" t="s">
        <v>434</v>
      </c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495"/>
      <c r="P30" s="495"/>
      <c r="Q30" s="495"/>
      <c r="R30" s="495"/>
      <c r="S30" s="495"/>
      <c r="T30" s="495"/>
      <c r="U30" s="495"/>
      <c r="V30" s="495"/>
      <c r="W30" s="495"/>
      <c r="X30" s="495"/>
      <c r="Y30" s="495"/>
      <c r="Z30" s="495"/>
      <c r="AA30" s="495"/>
      <c r="AB30" s="495"/>
      <c r="AC30" s="479" t="s">
        <v>435</v>
      </c>
      <c r="AD30" s="479"/>
      <c r="AE30" s="479"/>
      <c r="AF30" s="479"/>
      <c r="AG30" s="185">
        <v>3670000</v>
      </c>
      <c r="AH30" s="185"/>
      <c r="AI30" s="185"/>
      <c r="AJ30" s="185"/>
    </row>
    <row r="31" spans="1:36" ht="13.2" x14ac:dyDescent="0.25">
      <c r="A31" s="477" t="s">
        <v>292</v>
      </c>
      <c r="B31" s="477"/>
      <c r="C31" s="495" t="s">
        <v>436</v>
      </c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495"/>
      <c r="Y31" s="495"/>
      <c r="Z31" s="495"/>
      <c r="AA31" s="495"/>
      <c r="AB31" s="495"/>
      <c r="AC31" s="479" t="s">
        <v>437</v>
      </c>
      <c r="AD31" s="479"/>
      <c r="AE31" s="479"/>
      <c r="AF31" s="479"/>
      <c r="AG31" s="185">
        <v>1183000</v>
      </c>
      <c r="AH31" s="185"/>
      <c r="AI31" s="185"/>
      <c r="AJ31" s="185"/>
    </row>
    <row r="32" spans="1:36" ht="13.2" x14ac:dyDescent="0.25">
      <c r="A32" s="473" t="s">
        <v>295</v>
      </c>
      <c r="B32" s="473"/>
      <c r="C32" s="494" t="s">
        <v>438</v>
      </c>
      <c r="D32" s="494"/>
      <c r="E32" s="494"/>
      <c r="F32" s="494"/>
      <c r="G32" s="494"/>
      <c r="H32" s="494"/>
      <c r="I32" s="494"/>
      <c r="J32" s="494"/>
      <c r="K32" s="494"/>
      <c r="L32" s="494"/>
      <c r="M32" s="494"/>
      <c r="N32" s="494"/>
      <c r="O32" s="494"/>
      <c r="P32" s="494"/>
      <c r="Q32" s="494"/>
      <c r="R32" s="494"/>
      <c r="S32" s="494"/>
      <c r="T32" s="494"/>
      <c r="U32" s="494"/>
      <c r="V32" s="494"/>
      <c r="W32" s="494"/>
      <c r="X32" s="494"/>
      <c r="Y32" s="494"/>
      <c r="Z32" s="494"/>
      <c r="AA32" s="494"/>
      <c r="AB32" s="494"/>
      <c r="AC32" s="475" t="s">
        <v>439</v>
      </c>
      <c r="AD32" s="475"/>
      <c r="AE32" s="475"/>
      <c r="AF32" s="475"/>
      <c r="AG32" s="189">
        <f>SUM(AG30:AG31)</f>
        <v>4853000</v>
      </c>
      <c r="AH32" s="185"/>
      <c r="AI32" s="185"/>
      <c r="AJ32" s="185"/>
    </row>
    <row r="33" spans="1:37" ht="13.2" x14ac:dyDescent="0.25">
      <c r="A33" s="477" t="s">
        <v>298</v>
      </c>
      <c r="B33" s="477"/>
      <c r="C33" s="495" t="s">
        <v>440</v>
      </c>
      <c r="D33" s="495"/>
      <c r="E33" s="495"/>
      <c r="F33" s="495"/>
      <c r="G33" s="495"/>
      <c r="H33" s="495"/>
      <c r="I33" s="495"/>
      <c r="J33" s="495"/>
      <c r="K33" s="495"/>
      <c r="L33" s="495"/>
      <c r="M33" s="495"/>
      <c r="N33" s="495"/>
      <c r="O33" s="495"/>
      <c r="P33" s="495"/>
      <c r="Q33" s="495"/>
      <c r="R33" s="495"/>
      <c r="S33" s="495"/>
      <c r="T33" s="495"/>
      <c r="U33" s="495"/>
      <c r="V33" s="495"/>
      <c r="W33" s="495"/>
      <c r="X33" s="495"/>
      <c r="Y33" s="495"/>
      <c r="Z33" s="495"/>
      <c r="AA33" s="495"/>
      <c r="AB33" s="495"/>
      <c r="AC33" s="479" t="s">
        <v>441</v>
      </c>
      <c r="AD33" s="479"/>
      <c r="AE33" s="479"/>
      <c r="AF33" s="479"/>
      <c r="AG33" s="185">
        <v>8555000</v>
      </c>
      <c r="AH33" s="185"/>
      <c r="AI33" s="185"/>
      <c r="AJ33" s="185"/>
    </row>
    <row r="34" spans="1:37" ht="13.2" x14ac:dyDescent="0.25">
      <c r="A34" s="477" t="s">
        <v>301</v>
      </c>
      <c r="B34" s="477"/>
      <c r="C34" s="495" t="s">
        <v>442</v>
      </c>
      <c r="D34" s="495"/>
      <c r="E34" s="495"/>
      <c r="F34" s="495"/>
      <c r="G34" s="495"/>
      <c r="H34" s="495"/>
      <c r="I34" s="495"/>
      <c r="J34" s="495"/>
      <c r="K34" s="495"/>
      <c r="L34" s="495"/>
      <c r="M34" s="495"/>
      <c r="N34" s="495"/>
      <c r="O34" s="495"/>
      <c r="P34" s="495"/>
      <c r="Q34" s="495"/>
      <c r="R34" s="495"/>
      <c r="S34" s="495"/>
      <c r="T34" s="495"/>
      <c r="U34" s="495"/>
      <c r="V34" s="495"/>
      <c r="W34" s="495"/>
      <c r="X34" s="495"/>
      <c r="Y34" s="495"/>
      <c r="Z34" s="495"/>
      <c r="AA34" s="495"/>
      <c r="AB34" s="495"/>
      <c r="AC34" s="479" t="s">
        <v>443</v>
      </c>
      <c r="AD34" s="479"/>
      <c r="AE34" s="479"/>
      <c r="AF34" s="479"/>
      <c r="AG34" s="185">
        <v>0</v>
      </c>
      <c r="AH34" s="185"/>
      <c r="AI34" s="185"/>
      <c r="AJ34" s="185"/>
    </row>
    <row r="35" spans="1:37" ht="13.2" x14ac:dyDescent="0.25">
      <c r="A35" s="477" t="s">
        <v>304</v>
      </c>
      <c r="B35" s="477"/>
      <c r="C35" s="495" t="s">
        <v>444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5"/>
      <c r="P35" s="495"/>
      <c r="Q35" s="495"/>
      <c r="R35" s="495"/>
      <c r="S35" s="495"/>
      <c r="T35" s="495"/>
      <c r="U35" s="495"/>
      <c r="V35" s="495"/>
      <c r="W35" s="495"/>
      <c r="X35" s="495"/>
      <c r="Y35" s="495"/>
      <c r="Z35" s="495"/>
      <c r="AA35" s="495"/>
      <c r="AB35" s="495"/>
      <c r="AC35" s="479" t="s">
        <v>445</v>
      </c>
      <c r="AD35" s="479"/>
      <c r="AE35" s="479"/>
      <c r="AF35" s="479"/>
      <c r="AG35" s="185">
        <v>720000</v>
      </c>
      <c r="AH35" s="185"/>
      <c r="AI35" s="185"/>
      <c r="AJ35" s="185"/>
    </row>
    <row r="36" spans="1:37" ht="13.2" x14ac:dyDescent="0.25">
      <c r="A36" s="477" t="s">
        <v>307</v>
      </c>
      <c r="B36" s="477"/>
      <c r="C36" s="495" t="s">
        <v>446</v>
      </c>
      <c r="D36" s="495"/>
      <c r="E36" s="495"/>
      <c r="F36" s="495"/>
      <c r="G36" s="495"/>
      <c r="H36" s="495"/>
      <c r="I36" s="495"/>
      <c r="J36" s="495"/>
      <c r="K36" s="495"/>
      <c r="L36" s="495"/>
      <c r="M36" s="495"/>
      <c r="N36" s="495"/>
      <c r="O36" s="495"/>
      <c r="P36" s="495"/>
      <c r="Q36" s="495"/>
      <c r="R36" s="495"/>
      <c r="S36" s="495"/>
      <c r="T36" s="495"/>
      <c r="U36" s="495"/>
      <c r="V36" s="495"/>
      <c r="W36" s="495"/>
      <c r="X36" s="495"/>
      <c r="Y36" s="495"/>
      <c r="Z36" s="495"/>
      <c r="AA36" s="495"/>
      <c r="AB36" s="495"/>
      <c r="AC36" s="479" t="s">
        <v>447</v>
      </c>
      <c r="AD36" s="479"/>
      <c r="AE36" s="479"/>
      <c r="AF36" s="479"/>
      <c r="AG36" s="185">
        <v>700000</v>
      </c>
      <c r="AH36" s="185"/>
      <c r="AI36" s="185"/>
      <c r="AJ36" s="185"/>
    </row>
    <row r="37" spans="1:37" ht="13.2" x14ac:dyDescent="0.25">
      <c r="A37" s="477" t="s">
        <v>310</v>
      </c>
      <c r="B37" s="477"/>
      <c r="C37" s="496" t="s">
        <v>448</v>
      </c>
      <c r="D37" s="496"/>
      <c r="E37" s="496"/>
      <c r="F37" s="496"/>
      <c r="G37" s="496"/>
      <c r="H37" s="496"/>
      <c r="I37" s="496"/>
      <c r="J37" s="496"/>
      <c r="K37" s="496"/>
      <c r="L37" s="496"/>
      <c r="M37" s="496"/>
      <c r="N37" s="496"/>
      <c r="O37" s="496"/>
      <c r="P37" s="496"/>
      <c r="Q37" s="496"/>
      <c r="R37" s="496"/>
      <c r="S37" s="496"/>
      <c r="T37" s="496"/>
      <c r="U37" s="496"/>
      <c r="V37" s="496"/>
      <c r="W37" s="496"/>
      <c r="X37" s="496"/>
      <c r="Y37" s="496"/>
      <c r="Z37" s="496"/>
      <c r="AA37" s="496"/>
      <c r="AB37" s="496"/>
      <c r="AC37" s="479" t="s">
        <v>449</v>
      </c>
      <c r="AD37" s="479"/>
      <c r="AE37" s="479"/>
      <c r="AF37" s="479"/>
      <c r="AG37" s="185">
        <v>0</v>
      </c>
      <c r="AH37" s="185"/>
      <c r="AI37" s="185"/>
      <c r="AJ37" s="185"/>
    </row>
    <row r="38" spans="1:37" ht="13.2" x14ac:dyDescent="0.25">
      <c r="A38" s="477" t="s">
        <v>313</v>
      </c>
      <c r="B38" s="477"/>
      <c r="C38" s="482" t="s">
        <v>450</v>
      </c>
      <c r="D38" s="482"/>
      <c r="E38" s="482"/>
      <c r="F38" s="482"/>
      <c r="G38" s="482"/>
      <c r="H38" s="482"/>
      <c r="I38" s="482"/>
      <c r="J38" s="482"/>
      <c r="K38" s="482"/>
      <c r="L38" s="482"/>
      <c r="M38" s="482"/>
      <c r="N38" s="482"/>
      <c r="O38" s="482"/>
      <c r="P38" s="482"/>
      <c r="Q38" s="482"/>
      <c r="R38" s="482"/>
      <c r="S38" s="482"/>
      <c r="T38" s="482"/>
      <c r="U38" s="482"/>
      <c r="V38" s="482"/>
      <c r="W38" s="482"/>
      <c r="X38" s="482"/>
      <c r="Y38" s="482"/>
      <c r="Z38" s="482"/>
      <c r="AA38" s="482"/>
      <c r="AB38" s="482"/>
      <c r="AC38" s="479" t="s">
        <v>451</v>
      </c>
      <c r="AD38" s="479"/>
      <c r="AE38" s="479"/>
      <c r="AF38" s="479"/>
      <c r="AG38" s="185">
        <v>5231000</v>
      </c>
      <c r="AH38" s="185"/>
      <c r="AI38" s="185"/>
      <c r="AJ38" s="185"/>
    </row>
    <row r="39" spans="1:37" ht="13.2" x14ac:dyDescent="0.25">
      <c r="A39" s="477" t="s">
        <v>316</v>
      </c>
      <c r="B39" s="477"/>
      <c r="C39" s="495" t="s">
        <v>452</v>
      </c>
      <c r="D39" s="495"/>
      <c r="E39" s="495"/>
      <c r="F39" s="495"/>
      <c r="G39" s="495"/>
      <c r="H39" s="495"/>
      <c r="I39" s="495"/>
      <c r="J39" s="495"/>
      <c r="K39" s="495"/>
      <c r="L39" s="495"/>
      <c r="M39" s="495"/>
      <c r="N39" s="495"/>
      <c r="O39" s="495"/>
      <c r="P39" s="495"/>
      <c r="Q39" s="495"/>
      <c r="R39" s="495"/>
      <c r="S39" s="495"/>
      <c r="T39" s="495"/>
      <c r="U39" s="495"/>
      <c r="V39" s="495"/>
      <c r="W39" s="495"/>
      <c r="X39" s="495"/>
      <c r="Y39" s="495"/>
      <c r="Z39" s="495"/>
      <c r="AA39" s="495"/>
      <c r="AB39" s="495"/>
      <c r="AC39" s="479" t="s">
        <v>453</v>
      </c>
      <c r="AD39" s="479"/>
      <c r="AE39" s="479"/>
      <c r="AF39" s="479"/>
      <c r="AG39" s="185">
        <v>2893000</v>
      </c>
      <c r="AH39" s="185"/>
      <c r="AI39" s="185"/>
      <c r="AJ39" s="185"/>
    </row>
    <row r="40" spans="1:37" ht="13.2" x14ac:dyDescent="0.25">
      <c r="A40" s="473" t="s">
        <v>319</v>
      </c>
      <c r="B40" s="473"/>
      <c r="C40" s="494" t="s">
        <v>454</v>
      </c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94"/>
      <c r="P40" s="494"/>
      <c r="Q40" s="494"/>
      <c r="R40" s="494"/>
      <c r="S40" s="494"/>
      <c r="T40" s="494"/>
      <c r="U40" s="494"/>
      <c r="V40" s="494"/>
      <c r="W40" s="494"/>
      <c r="X40" s="494"/>
      <c r="Y40" s="494"/>
      <c r="Z40" s="494"/>
      <c r="AA40" s="494"/>
      <c r="AB40" s="494"/>
      <c r="AC40" s="475" t="s">
        <v>455</v>
      </c>
      <c r="AD40" s="475"/>
      <c r="AE40" s="475"/>
      <c r="AF40" s="475"/>
      <c r="AG40" s="189">
        <f>SUM(AG33:AG39)</f>
        <v>18099000</v>
      </c>
      <c r="AH40" s="185"/>
      <c r="AI40" s="185"/>
      <c r="AJ40" s="185"/>
      <c r="AK40" s="233"/>
    </row>
    <row r="41" spans="1:37" ht="13.2" x14ac:dyDescent="0.25">
      <c r="A41" s="477" t="s">
        <v>322</v>
      </c>
      <c r="B41" s="477"/>
      <c r="C41" s="495" t="s">
        <v>456</v>
      </c>
      <c r="D41" s="495"/>
      <c r="E41" s="495"/>
      <c r="F41" s="495"/>
      <c r="G41" s="495"/>
      <c r="H41" s="495"/>
      <c r="I41" s="495"/>
      <c r="J41" s="495"/>
      <c r="K41" s="495"/>
      <c r="L41" s="495"/>
      <c r="M41" s="495"/>
      <c r="N41" s="495"/>
      <c r="O41" s="495"/>
      <c r="P41" s="495"/>
      <c r="Q41" s="495"/>
      <c r="R41" s="495"/>
      <c r="S41" s="495"/>
      <c r="T41" s="495"/>
      <c r="U41" s="495"/>
      <c r="V41" s="495"/>
      <c r="W41" s="495"/>
      <c r="X41" s="495"/>
      <c r="Y41" s="495"/>
      <c r="Z41" s="495"/>
      <c r="AA41" s="495"/>
      <c r="AB41" s="495"/>
      <c r="AC41" s="479" t="s">
        <v>457</v>
      </c>
      <c r="AD41" s="479"/>
      <c r="AE41" s="479"/>
      <c r="AF41" s="479"/>
      <c r="AG41" s="185">
        <v>300000</v>
      </c>
      <c r="AH41" s="185"/>
      <c r="AI41" s="185"/>
      <c r="AJ41" s="185"/>
    </row>
    <row r="42" spans="1:37" ht="13.2" x14ac:dyDescent="0.25">
      <c r="A42" s="477" t="s">
        <v>325</v>
      </c>
      <c r="B42" s="477"/>
      <c r="C42" s="495" t="s">
        <v>458</v>
      </c>
      <c r="D42" s="495"/>
      <c r="E42" s="495"/>
      <c r="F42" s="495"/>
      <c r="G42" s="495"/>
      <c r="H42" s="495"/>
      <c r="I42" s="495"/>
      <c r="J42" s="495"/>
      <c r="K42" s="495"/>
      <c r="L42" s="495"/>
      <c r="M42" s="495"/>
      <c r="N42" s="495"/>
      <c r="O42" s="495"/>
      <c r="P42" s="495"/>
      <c r="Q42" s="495"/>
      <c r="R42" s="495"/>
      <c r="S42" s="495"/>
      <c r="T42" s="495"/>
      <c r="U42" s="495"/>
      <c r="V42" s="495"/>
      <c r="W42" s="495"/>
      <c r="X42" s="495"/>
      <c r="Y42" s="495"/>
      <c r="Z42" s="495"/>
      <c r="AA42" s="495"/>
      <c r="AB42" s="495"/>
      <c r="AC42" s="479" t="s">
        <v>459</v>
      </c>
      <c r="AD42" s="479"/>
      <c r="AE42" s="479"/>
      <c r="AF42" s="479"/>
      <c r="AG42" s="185">
        <v>0</v>
      </c>
      <c r="AH42" s="185"/>
      <c r="AI42" s="185"/>
      <c r="AJ42" s="185"/>
    </row>
    <row r="43" spans="1:37" ht="13.2" x14ac:dyDescent="0.25">
      <c r="A43" s="473" t="s">
        <v>328</v>
      </c>
      <c r="B43" s="473"/>
      <c r="C43" s="494" t="s">
        <v>460</v>
      </c>
      <c r="D43" s="494"/>
      <c r="E43" s="494"/>
      <c r="F43" s="494"/>
      <c r="G43" s="494"/>
      <c r="H43" s="494"/>
      <c r="I43" s="494"/>
      <c r="J43" s="494"/>
      <c r="K43" s="494"/>
      <c r="L43" s="494"/>
      <c r="M43" s="494"/>
      <c r="N43" s="494"/>
      <c r="O43" s="494"/>
      <c r="P43" s="494"/>
      <c r="Q43" s="494"/>
      <c r="R43" s="494"/>
      <c r="S43" s="494"/>
      <c r="T43" s="494"/>
      <c r="U43" s="494"/>
      <c r="V43" s="494"/>
      <c r="W43" s="494"/>
      <c r="X43" s="494"/>
      <c r="Y43" s="494"/>
      <c r="Z43" s="494"/>
      <c r="AA43" s="494"/>
      <c r="AB43" s="494"/>
      <c r="AC43" s="475" t="s">
        <v>461</v>
      </c>
      <c r="AD43" s="475"/>
      <c r="AE43" s="475"/>
      <c r="AF43" s="475"/>
      <c r="AG43" s="189">
        <f>SUM(AG41:AG42)</f>
        <v>300000</v>
      </c>
      <c r="AH43" s="185"/>
      <c r="AI43" s="185"/>
      <c r="AJ43" s="185"/>
    </row>
    <row r="44" spans="1:37" ht="13.2" x14ac:dyDescent="0.25">
      <c r="A44" s="477" t="s">
        <v>331</v>
      </c>
      <c r="B44" s="477"/>
      <c r="C44" s="495" t="s">
        <v>462</v>
      </c>
      <c r="D44" s="495"/>
      <c r="E44" s="495"/>
      <c r="F44" s="495"/>
      <c r="G44" s="495"/>
      <c r="H44" s="495"/>
      <c r="I44" s="495"/>
      <c r="J44" s="495"/>
      <c r="K44" s="495"/>
      <c r="L44" s="495"/>
      <c r="M44" s="495"/>
      <c r="N44" s="495"/>
      <c r="O44" s="495"/>
      <c r="P44" s="495"/>
      <c r="Q44" s="495"/>
      <c r="R44" s="495"/>
      <c r="S44" s="495"/>
      <c r="T44" s="495"/>
      <c r="U44" s="495"/>
      <c r="V44" s="495"/>
      <c r="W44" s="495"/>
      <c r="X44" s="495"/>
      <c r="Y44" s="495"/>
      <c r="Z44" s="495"/>
      <c r="AA44" s="495"/>
      <c r="AB44" s="495"/>
      <c r="AC44" s="479" t="s">
        <v>463</v>
      </c>
      <c r="AD44" s="479"/>
      <c r="AE44" s="479"/>
      <c r="AF44" s="479"/>
      <c r="AG44" s="185">
        <v>0</v>
      </c>
      <c r="AH44" s="185"/>
      <c r="AI44" s="185"/>
      <c r="AJ44" s="185"/>
    </row>
    <row r="45" spans="1:37" ht="13.2" x14ac:dyDescent="0.25">
      <c r="A45" s="477" t="s">
        <v>334</v>
      </c>
      <c r="B45" s="477"/>
      <c r="C45" s="495" t="s">
        <v>464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5"/>
      <c r="P45" s="495"/>
      <c r="Q45" s="495"/>
      <c r="R45" s="495"/>
      <c r="S45" s="495"/>
      <c r="T45" s="495"/>
      <c r="U45" s="495"/>
      <c r="V45" s="495"/>
      <c r="W45" s="495"/>
      <c r="X45" s="495"/>
      <c r="Y45" s="495"/>
      <c r="Z45" s="495"/>
      <c r="AA45" s="495"/>
      <c r="AB45" s="495"/>
      <c r="AC45" s="479" t="s">
        <v>465</v>
      </c>
      <c r="AD45" s="479"/>
      <c r="AE45" s="479"/>
      <c r="AF45" s="479"/>
      <c r="AG45" s="185">
        <v>13981524</v>
      </c>
      <c r="AH45" s="185"/>
      <c r="AI45" s="185"/>
      <c r="AJ45" s="185"/>
    </row>
    <row r="46" spans="1:37" ht="13.2" x14ac:dyDescent="0.25">
      <c r="A46" s="477" t="s">
        <v>337</v>
      </c>
      <c r="B46" s="477"/>
      <c r="C46" s="495" t="s">
        <v>466</v>
      </c>
      <c r="D46" s="495"/>
      <c r="E46" s="495"/>
      <c r="F46" s="495"/>
      <c r="G46" s="495"/>
      <c r="H46" s="495"/>
      <c r="I46" s="495"/>
      <c r="J46" s="495"/>
      <c r="K46" s="495"/>
      <c r="L46" s="495"/>
      <c r="M46" s="495"/>
      <c r="N46" s="495"/>
      <c r="O46" s="495"/>
      <c r="P46" s="495"/>
      <c r="Q46" s="495"/>
      <c r="R46" s="495"/>
      <c r="S46" s="495"/>
      <c r="T46" s="495"/>
      <c r="U46" s="495"/>
      <c r="V46" s="495"/>
      <c r="W46" s="495"/>
      <c r="X46" s="495"/>
      <c r="Y46" s="495"/>
      <c r="Z46" s="495"/>
      <c r="AA46" s="495"/>
      <c r="AB46" s="495"/>
      <c r="AC46" s="479" t="s">
        <v>467</v>
      </c>
      <c r="AD46" s="479"/>
      <c r="AE46" s="479"/>
      <c r="AF46" s="479"/>
      <c r="AG46" s="185">
        <v>0</v>
      </c>
      <c r="AH46" s="185"/>
      <c r="AI46" s="185"/>
      <c r="AJ46" s="185"/>
    </row>
    <row r="47" spans="1:37" ht="13.2" x14ac:dyDescent="0.25">
      <c r="A47" s="477" t="s">
        <v>340</v>
      </c>
      <c r="B47" s="477"/>
      <c r="C47" s="495" t="s">
        <v>468</v>
      </c>
      <c r="D47" s="495"/>
      <c r="E47" s="495"/>
      <c r="F47" s="495"/>
      <c r="G47" s="495"/>
      <c r="H47" s="495"/>
      <c r="I47" s="495"/>
      <c r="J47" s="495"/>
      <c r="K47" s="495"/>
      <c r="L47" s="495"/>
      <c r="M47" s="495"/>
      <c r="N47" s="495"/>
      <c r="O47" s="495"/>
      <c r="P47" s="495"/>
      <c r="Q47" s="495"/>
      <c r="R47" s="495"/>
      <c r="S47" s="495"/>
      <c r="T47" s="495"/>
      <c r="U47" s="495"/>
      <c r="V47" s="495"/>
      <c r="W47" s="495"/>
      <c r="X47" s="495"/>
      <c r="Y47" s="495"/>
      <c r="Z47" s="495"/>
      <c r="AA47" s="495"/>
      <c r="AB47" s="495"/>
      <c r="AC47" s="479" t="s">
        <v>469</v>
      </c>
      <c r="AD47" s="479"/>
      <c r="AE47" s="479"/>
      <c r="AF47" s="479"/>
      <c r="AG47" s="185">
        <v>0</v>
      </c>
      <c r="AH47" s="185"/>
      <c r="AI47" s="185"/>
      <c r="AJ47" s="185"/>
    </row>
    <row r="48" spans="1:37" ht="13.2" x14ac:dyDescent="0.25">
      <c r="A48" s="477" t="s">
        <v>343</v>
      </c>
      <c r="B48" s="477"/>
      <c r="C48" s="495" t="s">
        <v>470</v>
      </c>
      <c r="D48" s="495"/>
      <c r="E48" s="495"/>
      <c r="F48" s="495"/>
      <c r="G48" s="495"/>
      <c r="H48" s="495"/>
      <c r="I48" s="495"/>
      <c r="J48" s="495"/>
      <c r="K48" s="495"/>
      <c r="L48" s="495"/>
      <c r="M48" s="495"/>
      <c r="N48" s="495"/>
      <c r="O48" s="495"/>
      <c r="P48" s="495"/>
      <c r="Q48" s="495"/>
      <c r="R48" s="495"/>
      <c r="S48" s="495"/>
      <c r="T48" s="495"/>
      <c r="U48" s="495"/>
      <c r="V48" s="495"/>
      <c r="W48" s="495"/>
      <c r="X48" s="495"/>
      <c r="Y48" s="495"/>
      <c r="Z48" s="495"/>
      <c r="AA48" s="495"/>
      <c r="AB48" s="495"/>
      <c r="AC48" s="479" t="s">
        <v>471</v>
      </c>
      <c r="AD48" s="479"/>
      <c r="AE48" s="479"/>
      <c r="AF48" s="479"/>
      <c r="AG48" s="185">
        <v>150000</v>
      </c>
      <c r="AH48" s="185"/>
      <c r="AI48" s="185"/>
      <c r="AJ48" s="185"/>
    </row>
    <row r="49" spans="1:36" ht="13.2" x14ac:dyDescent="0.25">
      <c r="A49" s="473" t="s">
        <v>346</v>
      </c>
      <c r="B49" s="473"/>
      <c r="C49" s="494" t="s">
        <v>472</v>
      </c>
      <c r="D49" s="494"/>
      <c r="E49" s="494"/>
      <c r="F49" s="494"/>
      <c r="G49" s="494"/>
      <c r="H49" s="494"/>
      <c r="I49" s="494"/>
      <c r="J49" s="494"/>
      <c r="K49" s="494"/>
      <c r="L49" s="494"/>
      <c r="M49" s="494"/>
      <c r="N49" s="494"/>
      <c r="O49" s="494"/>
      <c r="P49" s="494"/>
      <c r="Q49" s="494"/>
      <c r="R49" s="494"/>
      <c r="S49" s="494"/>
      <c r="T49" s="494"/>
      <c r="U49" s="494"/>
      <c r="V49" s="494"/>
      <c r="W49" s="494"/>
      <c r="X49" s="494"/>
      <c r="Y49" s="494"/>
      <c r="Z49" s="494"/>
      <c r="AA49" s="494"/>
      <c r="AB49" s="494"/>
      <c r="AC49" s="475" t="s">
        <v>473</v>
      </c>
      <c r="AD49" s="475"/>
      <c r="AE49" s="475"/>
      <c r="AF49" s="475"/>
      <c r="AG49" s="132">
        <f>SUM(AG44:AG48)</f>
        <v>14131524</v>
      </c>
      <c r="AH49" s="185"/>
      <c r="AI49" s="185"/>
      <c r="AJ49" s="185"/>
    </row>
    <row r="50" spans="1:36" ht="13.2" x14ac:dyDescent="0.25">
      <c r="A50" s="473" t="s">
        <v>474</v>
      </c>
      <c r="B50" s="473"/>
      <c r="C50" s="494" t="s">
        <v>475</v>
      </c>
      <c r="D50" s="494"/>
      <c r="E50" s="494"/>
      <c r="F50" s="494"/>
      <c r="G50" s="494"/>
      <c r="H50" s="494"/>
      <c r="I50" s="494"/>
      <c r="J50" s="494"/>
      <c r="K50" s="494"/>
      <c r="L50" s="494"/>
      <c r="M50" s="494"/>
      <c r="N50" s="494"/>
      <c r="O50" s="494"/>
      <c r="P50" s="494"/>
      <c r="Q50" s="494"/>
      <c r="R50" s="494"/>
      <c r="S50" s="494"/>
      <c r="T50" s="494"/>
      <c r="U50" s="494"/>
      <c r="V50" s="494"/>
      <c r="W50" s="494"/>
      <c r="X50" s="494"/>
      <c r="Y50" s="494"/>
      <c r="Z50" s="494"/>
      <c r="AA50" s="494"/>
      <c r="AB50" s="494"/>
      <c r="AC50" s="475" t="s">
        <v>476</v>
      </c>
      <c r="AD50" s="475"/>
      <c r="AE50" s="475"/>
      <c r="AF50" s="475"/>
      <c r="AG50" s="132">
        <v>71799042</v>
      </c>
      <c r="AH50" s="185">
        <v>66274</v>
      </c>
      <c r="AI50" s="185">
        <v>66274</v>
      </c>
      <c r="AJ50" s="185">
        <v>66274</v>
      </c>
    </row>
    <row r="51" spans="1:36" ht="13.2" x14ac:dyDescent="0.25">
      <c r="A51" s="477" t="s">
        <v>477</v>
      </c>
      <c r="B51" s="477"/>
      <c r="C51" s="480" t="s">
        <v>478</v>
      </c>
      <c r="D51" s="480"/>
      <c r="E51" s="480"/>
      <c r="F51" s="480"/>
      <c r="G51" s="480"/>
      <c r="H51" s="480"/>
      <c r="I51" s="480"/>
      <c r="J51" s="480"/>
      <c r="K51" s="480"/>
      <c r="L51" s="480"/>
      <c r="M51" s="480"/>
      <c r="N51" s="480"/>
      <c r="O51" s="480"/>
      <c r="P51" s="480"/>
      <c r="Q51" s="480"/>
      <c r="R51" s="480"/>
      <c r="S51" s="480"/>
      <c r="T51" s="480"/>
      <c r="U51" s="480"/>
      <c r="V51" s="480"/>
      <c r="W51" s="480"/>
      <c r="X51" s="480"/>
      <c r="Y51" s="480"/>
      <c r="Z51" s="480"/>
      <c r="AA51" s="480"/>
      <c r="AB51" s="480"/>
      <c r="AC51" s="479" t="s">
        <v>479</v>
      </c>
      <c r="AD51" s="479"/>
      <c r="AE51" s="479"/>
      <c r="AF51" s="479"/>
      <c r="AG51" s="185">
        <v>0</v>
      </c>
      <c r="AH51" s="185"/>
      <c r="AI51" s="185"/>
      <c r="AJ51" s="185"/>
    </row>
    <row r="52" spans="1:36" ht="13.2" x14ac:dyDescent="0.25">
      <c r="A52" s="477" t="s">
        <v>480</v>
      </c>
      <c r="B52" s="477"/>
      <c r="C52" s="480" t="s">
        <v>481</v>
      </c>
      <c r="D52" s="480"/>
      <c r="E52" s="480"/>
      <c r="F52" s="480"/>
      <c r="G52" s="480"/>
      <c r="H52" s="480"/>
      <c r="I52" s="480"/>
      <c r="J52" s="480"/>
      <c r="K52" s="480"/>
      <c r="L52" s="480"/>
      <c r="M52" s="480"/>
      <c r="N52" s="480"/>
      <c r="O52" s="480"/>
      <c r="P52" s="480"/>
      <c r="Q52" s="480"/>
      <c r="R52" s="480"/>
      <c r="S52" s="480"/>
      <c r="T52" s="480"/>
      <c r="U52" s="480"/>
      <c r="V52" s="480"/>
      <c r="W52" s="480"/>
      <c r="X52" s="480"/>
      <c r="Y52" s="480"/>
      <c r="Z52" s="480"/>
      <c r="AA52" s="480"/>
      <c r="AB52" s="480"/>
      <c r="AC52" s="479" t="s">
        <v>482</v>
      </c>
      <c r="AD52" s="479"/>
      <c r="AE52" s="479"/>
      <c r="AF52" s="479"/>
      <c r="AG52" s="185">
        <v>0</v>
      </c>
      <c r="AH52" s="185"/>
      <c r="AI52" s="185"/>
      <c r="AJ52" s="185"/>
    </row>
    <row r="53" spans="1:36" ht="13.2" x14ac:dyDescent="0.25">
      <c r="A53" s="477" t="s">
        <v>483</v>
      </c>
      <c r="B53" s="477"/>
      <c r="C53" s="493" t="s">
        <v>484</v>
      </c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  <c r="O53" s="493"/>
      <c r="P53" s="493"/>
      <c r="Q53" s="493"/>
      <c r="R53" s="493"/>
      <c r="S53" s="493"/>
      <c r="T53" s="493"/>
      <c r="U53" s="493"/>
      <c r="V53" s="493"/>
      <c r="W53" s="493"/>
      <c r="X53" s="493"/>
      <c r="Y53" s="493"/>
      <c r="Z53" s="493"/>
      <c r="AA53" s="493"/>
      <c r="AB53" s="493"/>
      <c r="AC53" s="479" t="s">
        <v>485</v>
      </c>
      <c r="AD53" s="479"/>
      <c r="AE53" s="479"/>
      <c r="AF53" s="479"/>
      <c r="AG53" s="185">
        <v>0</v>
      </c>
      <c r="AH53" s="185"/>
      <c r="AI53" s="185"/>
      <c r="AJ53" s="185"/>
    </row>
    <row r="54" spans="1:36" ht="13.2" x14ac:dyDescent="0.25">
      <c r="A54" s="477" t="s">
        <v>486</v>
      </c>
      <c r="B54" s="477"/>
      <c r="C54" s="493" t="s">
        <v>487</v>
      </c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S54" s="493"/>
      <c r="T54" s="493"/>
      <c r="U54" s="493"/>
      <c r="V54" s="493"/>
      <c r="W54" s="493"/>
      <c r="X54" s="493"/>
      <c r="Y54" s="493"/>
      <c r="Z54" s="493"/>
      <c r="AA54" s="493"/>
      <c r="AB54" s="493"/>
      <c r="AC54" s="479" t="s">
        <v>488</v>
      </c>
      <c r="AD54" s="479"/>
      <c r="AE54" s="479"/>
      <c r="AF54" s="479"/>
      <c r="AG54" s="185">
        <v>0</v>
      </c>
      <c r="AH54" s="185"/>
      <c r="AI54" s="185"/>
      <c r="AJ54" s="185"/>
    </row>
    <row r="55" spans="1:36" ht="13.2" x14ac:dyDescent="0.25">
      <c r="A55" s="477" t="s">
        <v>489</v>
      </c>
      <c r="B55" s="477"/>
      <c r="C55" s="493" t="s">
        <v>490</v>
      </c>
      <c r="D55" s="493"/>
      <c r="E55" s="493"/>
      <c r="F55" s="493"/>
      <c r="G55" s="493"/>
      <c r="H55" s="493"/>
      <c r="I55" s="493"/>
      <c r="J55" s="493"/>
      <c r="K55" s="493"/>
      <c r="L55" s="493"/>
      <c r="M55" s="493"/>
      <c r="N55" s="493"/>
      <c r="O55" s="493"/>
      <c r="P55" s="493"/>
      <c r="Q55" s="493"/>
      <c r="R55" s="493"/>
      <c r="S55" s="493"/>
      <c r="T55" s="493"/>
      <c r="U55" s="493"/>
      <c r="V55" s="493"/>
      <c r="W55" s="493"/>
      <c r="X55" s="493"/>
      <c r="Y55" s="493"/>
      <c r="Z55" s="493"/>
      <c r="AA55" s="493"/>
      <c r="AB55" s="493"/>
      <c r="AC55" s="479" t="s">
        <v>491</v>
      </c>
      <c r="AD55" s="479"/>
      <c r="AE55" s="479"/>
      <c r="AF55" s="479"/>
      <c r="AG55" s="185">
        <v>0</v>
      </c>
      <c r="AH55" s="185"/>
      <c r="AI55" s="185"/>
      <c r="AJ55" s="185"/>
    </row>
    <row r="56" spans="1:36" ht="13.2" x14ac:dyDescent="0.25">
      <c r="A56" s="477" t="s">
        <v>492</v>
      </c>
      <c r="B56" s="477"/>
      <c r="C56" s="480" t="s">
        <v>493</v>
      </c>
      <c r="D56" s="480"/>
      <c r="E56" s="480"/>
      <c r="F56" s="480"/>
      <c r="G56" s="480"/>
      <c r="H56" s="480"/>
      <c r="I56" s="480"/>
      <c r="J56" s="480"/>
      <c r="K56" s="480"/>
      <c r="L56" s="480"/>
      <c r="M56" s="480"/>
      <c r="N56" s="480"/>
      <c r="O56" s="480"/>
      <c r="P56" s="480"/>
      <c r="Q56" s="480"/>
      <c r="R56" s="480"/>
      <c r="S56" s="480"/>
      <c r="T56" s="480"/>
      <c r="U56" s="480"/>
      <c r="V56" s="480"/>
      <c r="W56" s="480"/>
      <c r="X56" s="480"/>
      <c r="Y56" s="480"/>
      <c r="Z56" s="480"/>
      <c r="AA56" s="480"/>
      <c r="AB56" s="480"/>
      <c r="AC56" s="479" t="s">
        <v>494</v>
      </c>
      <c r="AD56" s="479"/>
      <c r="AE56" s="479"/>
      <c r="AF56" s="479"/>
      <c r="AG56" s="185">
        <v>0</v>
      </c>
      <c r="AH56" s="185"/>
      <c r="AI56" s="185"/>
      <c r="AJ56" s="185"/>
    </row>
    <row r="57" spans="1:36" ht="13.2" x14ac:dyDescent="0.25">
      <c r="A57" s="477" t="s">
        <v>495</v>
      </c>
      <c r="B57" s="477"/>
      <c r="C57" s="480" t="s">
        <v>496</v>
      </c>
      <c r="D57" s="480"/>
      <c r="E57" s="480"/>
      <c r="F57" s="480"/>
      <c r="G57" s="480"/>
      <c r="H57" s="480"/>
      <c r="I57" s="480"/>
      <c r="J57" s="480"/>
      <c r="K57" s="480"/>
      <c r="L57" s="480"/>
      <c r="M57" s="480"/>
      <c r="N57" s="480"/>
      <c r="O57" s="480"/>
      <c r="P57" s="480"/>
      <c r="Q57" s="480"/>
      <c r="R57" s="480"/>
      <c r="S57" s="480"/>
      <c r="T57" s="480"/>
      <c r="U57" s="480"/>
      <c r="V57" s="480"/>
      <c r="W57" s="480"/>
      <c r="X57" s="480"/>
      <c r="Y57" s="480"/>
      <c r="Z57" s="480"/>
      <c r="AA57" s="480"/>
      <c r="AB57" s="480"/>
      <c r="AC57" s="479" t="s">
        <v>497</v>
      </c>
      <c r="AD57" s="479"/>
      <c r="AE57" s="479"/>
      <c r="AF57" s="479"/>
      <c r="AG57" s="185">
        <v>0</v>
      </c>
      <c r="AH57" s="185"/>
      <c r="AI57" s="185"/>
      <c r="AJ57" s="185"/>
    </row>
    <row r="58" spans="1:36" ht="13.2" x14ac:dyDescent="0.25">
      <c r="A58" s="477" t="s">
        <v>498</v>
      </c>
      <c r="B58" s="477"/>
      <c r="C58" s="480" t="s">
        <v>499</v>
      </c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480"/>
      <c r="O58" s="480"/>
      <c r="P58" s="480"/>
      <c r="Q58" s="480"/>
      <c r="R58" s="480"/>
      <c r="S58" s="480"/>
      <c r="T58" s="480"/>
      <c r="U58" s="480"/>
      <c r="V58" s="480"/>
      <c r="W58" s="480"/>
      <c r="X58" s="480"/>
      <c r="Y58" s="480"/>
      <c r="Z58" s="480"/>
      <c r="AA58" s="480"/>
      <c r="AB58" s="480"/>
      <c r="AC58" s="479" t="s">
        <v>500</v>
      </c>
      <c r="AD58" s="479"/>
      <c r="AE58" s="479"/>
      <c r="AF58" s="479"/>
      <c r="AG58" s="185">
        <v>15500000</v>
      </c>
      <c r="AH58" s="185"/>
      <c r="AI58" s="185"/>
      <c r="AJ58" s="185"/>
    </row>
    <row r="59" spans="1:36" ht="13.2" x14ac:dyDescent="0.25">
      <c r="A59" s="473" t="s">
        <v>501</v>
      </c>
      <c r="B59" s="473"/>
      <c r="C59" s="481" t="s">
        <v>502</v>
      </c>
      <c r="D59" s="481"/>
      <c r="E59" s="481"/>
      <c r="F59" s="481"/>
      <c r="G59" s="481"/>
      <c r="H59" s="481"/>
      <c r="I59" s="481"/>
      <c r="J59" s="481"/>
      <c r="K59" s="481"/>
      <c r="L59" s="481"/>
      <c r="M59" s="481"/>
      <c r="N59" s="481"/>
      <c r="O59" s="481"/>
      <c r="P59" s="481"/>
      <c r="Q59" s="481"/>
      <c r="R59" s="481"/>
      <c r="S59" s="481"/>
      <c r="T59" s="481"/>
      <c r="U59" s="481"/>
      <c r="V59" s="481"/>
      <c r="W59" s="481"/>
      <c r="X59" s="481"/>
      <c r="Y59" s="481"/>
      <c r="Z59" s="481"/>
      <c r="AA59" s="481"/>
      <c r="AB59" s="481"/>
      <c r="AC59" s="475" t="s">
        <v>503</v>
      </c>
      <c r="AD59" s="475"/>
      <c r="AE59" s="475"/>
      <c r="AF59" s="475"/>
      <c r="AG59" s="189">
        <f>SUM(AG51:AG58)</f>
        <v>15500000</v>
      </c>
      <c r="AH59" s="185">
        <v>0</v>
      </c>
      <c r="AI59" s="185">
        <v>0</v>
      </c>
      <c r="AJ59" s="185">
        <v>0</v>
      </c>
    </row>
    <row r="60" spans="1:36" ht="13.2" x14ac:dyDescent="0.25">
      <c r="A60" s="477" t="s">
        <v>504</v>
      </c>
      <c r="B60" s="477"/>
      <c r="C60" s="484" t="s">
        <v>505</v>
      </c>
      <c r="D60" s="485"/>
      <c r="E60" s="485"/>
      <c r="F60" s="485"/>
      <c r="G60" s="485"/>
      <c r="H60" s="485"/>
      <c r="I60" s="485"/>
      <c r="J60" s="485"/>
      <c r="K60" s="485"/>
      <c r="L60" s="485"/>
      <c r="M60" s="485"/>
      <c r="N60" s="485"/>
      <c r="O60" s="485"/>
      <c r="P60" s="485"/>
      <c r="Q60" s="485"/>
      <c r="R60" s="485"/>
      <c r="S60" s="485"/>
      <c r="T60" s="485"/>
      <c r="U60" s="485"/>
      <c r="V60" s="485"/>
      <c r="W60" s="485"/>
      <c r="X60" s="485"/>
      <c r="Y60" s="485"/>
      <c r="Z60" s="485"/>
      <c r="AA60" s="485"/>
      <c r="AB60" s="486"/>
      <c r="AC60" s="479" t="s">
        <v>506</v>
      </c>
      <c r="AD60" s="479"/>
      <c r="AE60" s="479"/>
      <c r="AF60" s="479"/>
      <c r="AG60" s="185">
        <v>0</v>
      </c>
      <c r="AH60" s="185"/>
      <c r="AI60" s="185"/>
      <c r="AJ60" s="185"/>
    </row>
    <row r="61" spans="1:36" ht="13.2" x14ac:dyDescent="0.25">
      <c r="A61" s="477" t="s">
        <v>507</v>
      </c>
      <c r="B61" s="477"/>
      <c r="C61" s="484" t="s">
        <v>56</v>
      </c>
      <c r="D61" s="485"/>
      <c r="E61" s="485"/>
      <c r="F61" s="485"/>
      <c r="G61" s="485"/>
      <c r="H61" s="485"/>
      <c r="I61" s="485"/>
      <c r="J61" s="485"/>
      <c r="K61" s="485"/>
      <c r="L61" s="485"/>
      <c r="M61" s="485"/>
      <c r="N61" s="485"/>
      <c r="O61" s="485"/>
      <c r="P61" s="485"/>
      <c r="Q61" s="485"/>
      <c r="R61" s="485"/>
      <c r="S61" s="485"/>
      <c r="T61" s="485"/>
      <c r="U61" s="485"/>
      <c r="V61" s="485"/>
      <c r="W61" s="485"/>
      <c r="X61" s="485"/>
      <c r="Y61" s="485"/>
      <c r="Z61" s="485"/>
      <c r="AA61" s="485"/>
      <c r="AB61" s="486"/>
      <c r="AC61" s="479" t="s">
        <v>508</v>
      </c>
      <c r="AD61" s="479"/>
      <c r="AE61" s="479"/>
      <c r="AF61" s="479"/>
      <c r="AG61" s="185">
        <v>0</v>
      </c>
      <c r="AH61" s="185"/>
      <c r="AI61" s="185"/>
      <c r="AJ61" s="185"/>
    </row>
    <row r="62" spans="1:36" ht="13.2" x14ac:dyDescent="0.25">
      <c r="A62" s="477" t="s">
        <v>509</v>
      </c>
      <c r="B62" s="477"/>
      <c r="C62" s="490" t="s">
        <v>510</v>
      </c>
      <c r="D62" s="491"/>
      <c r="E62" s="491"/>
      <c r="F62" s="491"/>
      <c r="G62" s="491"/>
      <c r="H62" s="491"/>
      <c r="I62" s="491"/>
      <c r="J62" s="491"/>
      <c r="K62" s="491"/>
      <c r="L62" s="491"/>
      <c r="M62" s="491"/>
      <c r="N62" s="491"/>
      <c r="O62" s="491"/>
      <c r="P62" s="491"/>
      <c r="Q62" s="491"/>
      <c r="R62" s="491"/>
      <c r="S62" s="491"/>
      <c r="T62" s="491"/>
      <c r="U62" s="491"/>
      <c r="V62" s="491"/>
      <c r="W62" s="491"/>
      <c r="X62" s="491"/>
      <c r="Y62" s="491"/>
      <c r="Z62" s="491"/>
      <c r="AA62" s="491"/>
      <c r="AB62" s="492"/>
      <c r="AC62" s="479" t="s">
        <v>511</v>
      </c>
      <c r="AD62" s="479"/>
      <c r="AE62" s="479"/>
      <c r="AF62" s="479"/>
      <c r="AG62" s="185">
        <v>0</v>
      </c>
      <c r="AH62" s="185"/>
      <c r="AI62" s="185"/>
      <c r="AJ62" s="185"/>
    </row>
    <row r="63" spans="1:36" ht="13.2" x14ac:dyDescent="0.25">
      <c r="A63" s="477" t="s">
        <v>512</v>
      </c>
      <c r="B63" s="477"/>
      <c r="C63" s="490" t="s">
        <v>513</v>
      </c>
      <c r="D63" s="491"/>
      <c r="E63" s="491"/>
      <c r="F63" s="491"/>
      <c r="G63" s="491"/>
      <c r="H63" s="491"/>
      <c r="I63" s="491"/>
      <c r="J63" s="491"/>
      <c r="K63" s="491"/>
      <c r="L63" s="491"/>
      <c r="M63" s="491"/>
      <c r="N63" s="491"/>
      <c r="O63" s="491"/>
      <c r="P63" s="491"/>
      <c r="Q63" s="491"/>
      <c r="R63" s="491"/>
      <c r="S63" s="491"/>
      <c r="T63" s="491"/>
      <c r="U63" s="491"/>
      <c r="V63" s="491"/>
      <c r="W63" s="491"/>
      <c r="X63" s="491"/>
      <c r="Y63" s="491"/>
      <c r="Z63" s="491"/>
      <c r="AA63" s="491"/>
      <c r="AB63" s="492"/>
      <c r="AC63" s="479" t="s">
        <v>514</v>
      </c>
      <c r="AD63" s="479"/>
      <c r="AE63" s="479"/>
      <c r="AF63" s="479"/>
      <c r="AG63" s="185">
        <v>0</v>
      </c>
      <c r="AH63" s="185"/>
      <c r="AI63" s="185"/>
      <c r="AJ63" s="185"/>
    </row>
    <row r="64" spans="1:36" ht="13.2" x14ac:dyDescent="0.25">
      <c r="A64" s="477" t="s">
        <v>515</v>
      </c>
      <c r="B64" s="477"/>
      <c r="C64" s="490" t="s">
        <v>516</v>
      </c>
      <c r="D64" s="491"/>
      <c r="E64" s="491"/>
      <c r="F64" s="491"/>
      <c r="G64" s="491"/>
      <c r="H64" s="491"/>
      <c r="I64" s="491"/>
      <c r="J64" s="491"/>
      <c r="K64" s="491"/>
      <c r="L64" s="491"/>
      <c r="M64" s="491"/>
      <c r="N64" s="491"/>
      <c r="O64" s="491"/>
      <c r="P64" s="491"/>
      <c r="Q64" s="491"/>
      <c r="R64" s="491"/>
      <c r="S64" s="491"/>
      <c r="T64" s="491"/>
      <c r="U64" s="491"/>
      <c r="V64" s="491"/>
      <c r="W64" s="491"/>
      <c r="X64" s="491"/>
      <c r="Y64" s="491"/>
      <c r="Z64" s="491"/>
      <c r="AA64" s="491"/>
      <c r="AB64" s="492"/>
      <c r="AC64" s="479" t="s">
        <v>517</v>
      </c>
      <c r="AD64" s="479"/>
      <c r="AE64" s="479"/>
      <c r="AF64" s="479"/>
      <c r="AG64" s="185">
        <v>0</v>
      </c>
      <c r="AH64" s="185"/>
      <c r="AI64" s="185"/>
      <c r="AJ64" s="185"/>
    </row>
    <row r="65" spans="1:36" ht="13.2" x14ac:dyDescent="0.25">
      <c r="A65" s="477" t="s">
        <v>518</v>
      </c>
      <c r="B65" s="477"/>
      <c r="C65" s="484" t="s">
        <v>519</v>
      </c>
      <c r="D65" s="485"/>
      <c r="E65" s="485"/>
      <c r="F65" s="485"/>
      <c r="G65" s="485"/>
      <c r="H65" s="485"/>
      <c r="I65" s="485"/>
      <c r="J65" s="485"/>
      <c r="K65" s="485"/>
      <c r="L65" s="485"/>
      <c r="M65" s="485"/>
      <c r="N65" s="485"/>
      <c r="O65" s="485"/>
      <c r="P65" s="485"/>
      <c r="Q65" s="485"/>
      <c r="R65" s="485"/>
      <c r="S65" s="485"/>
      <c r="T65" s="485"/>
      <c r="U65" s="485"/>
      <c r="V65" s="485"/>
      <c r="W65" s="485"/>
      <c r="X65" s="485"/>
      <c r="Y65" s="485"/>
      <c r="Z65" s="485"/>
      <c r="AA65" s="485"/>
      <c r="AB65" s="486"/>
      <c r="AC65" s="479" t="s">
        <v>520</v>
      </c>
      <c r="AD65" s="479"/>
      <c r="AE65" s="479"/>
      <c r="AF65" s="479"/>
      <c r="AG65" s="185">
        <v>740000</v>
      </c>
      <c r="AH65" s="185"/>
      <c r="AI65" s="185"/>
      <c r="AJ65" s="185"/>
    </row>
    <row r="66" spans="1:36" ht="13.2" x14ac:dyDescent="0.25">
      <c r="A66" s="477" t="s">
        <v>521</v>
      </c>
      <c r="B66" s="477"/>
      <c r="C66" s="490" t="s">
        <v>522</v>
      </c>
      <c r="D66" s="491"/>
      <c r="E66" s="491"/>
      <c r="F66" s="491"/>
      <c r="G66" s="491"/>
      <c r="H66" s="491"/>
      <c r="I66" s="491"/>
      <c r="J66" s="491"/>
      <c r="K66" s="491"/>
      <c r="L66" s="491"/>
      <c r="M66" s="491"/>
      <c r="N66" s="491"/>
      <c r="O66" s="491"/>
      <c r="P66" s="491"/>
      <c r="Q66" s="491"/>
      <c r="R66" s="491"/>
      <c r="S66" s="491"/>
      <c r="T66" s="491"/>
      <c r="U66" s="491"/>
      <c r="V66" s="491"/>
      <c r="W66" s="491"/>
      <c r="X66" s="491"/>
      <c r="Y66" s="491"/>
      <c r="Z66" s="491"/>
      <c r="AA66" s="491"/>
      <c r="AB66" s="492"/>
      <c r="AC66" s="479" t="s">
        <v>523</v>
      </c>
      <c r="AD66" s="479"/>
      <c r="AE66" s="479"/>
      <c r="AF66" s="479"/>
      <c r="AG66" s="185">
        <v>135600</v>
      </c>
      <c r="AH66" s="185"/>
      <c r="AI66" s="185"/>
      <c r="AJ66" s="185"/>
    </row>
    <row r="67" spans="1:36" ht="13.2" x14ac:dyDescent="0.25">
      <c r="A67" s="477" t="s">
        <v>524</v>
      </c>
      <c r="B67" s="477"/>
      <c r="C67" s="490" t="s">
        <v>525</v>
      </c>
      <c r="D67" s="491"/>
      <c r="E67" s="491"/>
      <c r="F67" s="491"/>
      <c r="G67" s="491"/>
      <c r="H67" s="491"/>
      <c r="I67" s="491"/>
      <c r="J67" s="491"/>
      <c r="K67" s="491"/>
      <c r="L67" s="491"/>
      <c r="M67" s="491"/>
      <c r="N67" s="491"/>
      <c r="O67" s="491"/>
      <c r="P67" s="491"/>
      <c r="Q67" s="491"/>
      <c r="R67" s="491"/>
      <c r="S67" s="491"/>
      <c r="T67" s="491"/>
      <c r="U67" s="491"/>
      <c r="V67" s="491"/>
      <c r="W67" s="491"/>
      <c r="X67" s="491"/>
      <c r="Y67" s="491"/>
      <c r="Z67" s="491"/>
      <c r="AA67" s="491"/>
      <c r="AB67" s="492"/>
      <c r="AC67" s="479" t="s">
        <v>526</v>
      </c>
      <c r="AD67" s="479"/>
      <c r="AE67" s="479"/>
      <c r="AF67" s="479"/>
      <c r="AG67" s="185">
        <v>0</v>
      </c>
      <c r="AH67" s="185"/>
      <c r="AI67" s="185"/>
      <c r="AJ67" s="185"/>
    </row>
    <row r="68" spans="1:36" ht="13.2" x14ac:dyDescent="0.25">
      <c r="A68" s="477" t="s">
        <v>527</v>
      </c>
      <c r="B68" s="477"/>
      <c r="C68" s="484" t="s">
        <v>528</v>
      </c>
      <c r="D68" s="485"/>
      <c r="E68" s="485"/>
      <c r="F68" s="485"/>
      <c r="G68" s="485"/>
      <c r="H68" s="485"/>
      <c r="I68" s="485"/>
      <c r="J68" s="485"/>
      <c r="K68" s="485"/>
      <c r="L68" s="485"/>
      <c r="M68" s="485"/>
      <c r="N68" s="485"/>
      <c r="O68" s="485"/>
      <c r="P68" s="485"/>
      <c r="Q68" s="485"/>
      <c r="R68" s="485"/>
      <c r="S68" s="485"/>
      <c r="T68" s="485"/>
      <c r="U68" s="485"/>
      <c r="V68" s="485"/>
      <c r="W68" s="485"/>
      <c r="X68" s="485"/>
      <c r="Y68" s="485"/>
      <c r="Z68" s="485"/>
      <c r="AA68" s="485"/>
      <c r="AB68" s="486"/>
      <c r="AC68" s="479" t="s">
        <v>529</v>
      </c>
      <c r="AD68" s="479"/>
      <c r="AE68" s="479"/>
      <c r="AF68" s="479"/>
      <c r="AG68" s="185">
        <v>0</v>
      </c>
      <c r="AH68" s="185"/>
      <c r="AI68" s="185"/>
      <c r="AJ68" s="185"/>
    </row>
    <row r="69" spans="1:36" ht="13.2" x14ac:dyDescent="0.25">
      <c r="A69" s="477" t="s">
        <v>530</v>
      </c>
      <c r="B69" s="477"/>
      <c r="C69" s="487" t="s">
        <v>531</v>
      </c>
      <c r="D69" s="488"/>
      <c r="E69" s="488"/>
      <c r="F69" s="488"/>
      <c r="G69" s="488"/>
      <c r="H69" s="488"/>
      <c r="I69" s="488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8"/>
      <c r="W69" s="488"/>
      <c r="X69" s="488"/>
      <c r="Y69" s="488"/>
      <c r="Z69" s="488"/>
      <c r="AA69" s="488"/>
      <c r="AB69" s="489"/>
      <c r="AC69" s="479" t="s">
        <v>532</v>
      </c>
      <c r="AD69" s="479"/>
      <c r="AE69" s="479"/>
      <c r="AF69" s="479"/>
      <c r="AG69" s="185">
        <v>0</v>
      </c>
      <c r="AH69" s="185"/>
      <c r="AI69" s="185"/>
      <c r="AJ69" s="185"/>
    </row>
    <row r="70" spans="1:36" ht="13.2" x14ac:dyDescent="0.25">
      <c r="A70" s="477" t="s">
        <v>533</v>
      </c>
      <c r="B70" s="477"/>
      <c r="C70" s="484" t="s">
        <v>534</v>
      </c>
      <c r="D70" s="485"/>
      <c r="E70" s="485"/>
      <c r="F70" s="485"/>
      <c r="G70" s="485"/>
      <c r="H70" s="485"/>
      <c r="I70" s="485"/>
      <c r="J70" s="485"/>
      <c r="K70" s="485"/>
      <c r="L70" s="485"/>
      <c r="M70" s="485"/>
      <c r="N70" s="485"/>
      <c r="O70" s="485"/>
      <c r="P70" s="485"/>
      <c r="Q70" s="485"/>
      <c r="R70" s="485"/>
      <c r="S70" s="485"/>
      <c r="T70" s="485"/>
      <c r="U70" s="485"/>
      <c r="V70" s="485"/>
      <c r="W70" s="485"/>
      <c r="X70" s="485"/>
      <c r="Y70" s="485"/>
      <c r="Z70" s="485"/>
      <c r="AA70" s="485"/>
      <c r="AB70" s="486"/>
      <c r="AC70" s="479" t="s">
        <v>535</v>
      </c>
      <c r="AD70" s="479"/>
      <c r="AE70" s="479"/>
      <c r="AF70" s="479"/>
      <c r="AG70" s="185">
        <v>2330000</v>
      </c>
      <c r="AH70" s="185"/>
      <c r="AI70" s="185"/>
      <c r="AJ70" s="185"/>
    </row>
    <row r="71" spans="1:36" ht="13.2" x14ac:dyDescent="0.25">
      <c r="A71" s="477" t="s">
        <v>536</v>
      </c>
      <c r="B71" s="477"/>
      <c r="C71" s="487" t="s">
        <v>537</v>
      </c>
      <c r="D71" s="488"/>
      <c r="E71" s="488"/>
      <c r="F71" s="488"/>
      <c r="G71" s="488"/>
      <c r="H71" s="488"/>
      <c r="I71" s="488"/>
      <c r="J71" s="488"/>
      <c r="K71" s="488"/>
      <c r="L71" s="488"/>
      <c r="M71" s="488"/>
      <c r="N71" s="488"/>
      <c r="O71" s="488"/>
      <c r="P71" s="488"/>
      <c r="Q71" s="488"/>
      <c r="R71" s="488"/>
      <c r="S71" s="488"/>
      <c r="T71" s="488"/>
      <c r="U71" s="488"/>
      <c r="V71" s="488"/>
      <c r="W71" s="488"/>
      <c r="X71" s="488"/>
      <c r="Y71" s="488"/>
      <c r="Z71" s="488"/>
      <c r="AA71" s="488"/>
      <c r="AB71" s="489"/>
      <c r="AC71" s="479" t="s">
        <v>538</v>
      </c>
      <c r="AD71" s="479"/>
      <c r="AE71" s="479"/>
      <c r="AF71" s="479"/>
      <c r="AG71" s="185">
        <v>4299882</v>
      </c>
      <c r="AH71" s="185"/>
      <c r="AI71" s="185"/>
      <c r="AJ71" s="185"/>
    </row>
    <row r="72" spans="1:36" ht="13.2" x14ac:dyDescent="0.25">
      <c r="A72" s="473" t="s">
        <v>539</v>
      </c>
      <c r="B72" s="473"/>
      <c r="C72" s="481" t="s">
        <v>540</v>
      </c>
      <c r="D72" s="481"/>
      <c r="E72" s="481"/>
      <c r="F72" s="481"/>
      <c r="G72" s="481"/>
      <c r="H72" s="481"/>
      <c r="I72" s="481"/>
      <c r="J72" s="481"/>
      <c r="K72" s="481"/>
      <c r="L72" s="481"/>
      <c r="M72" s="481"/>
      <c r="N72" s="481"/>
      <c r="O72" s="481"/>
      <c r="P72" s="481"/>
      <c r="Q72" s="481"/>
      <c r="R72" s="481"/>
      <c r="S72" s="481"/>
      <c r="T72" s="481"/>
      <c r="U72" s="481"/>
      <c r="V72" s="481"/>
      <c r="W72" s="481"/>
      <c r="X72" s="481"/>
      <c r="Y72" s="481"/>
      <c r="Z72" s="481"/>
      <c r="AA72" s="481"/>
      <c r="AB72" s="481"/>
      <c r="AC72" s="475" t="s">
        <v>541</v>
      </c>
      <c r="AD72" s="475"/>
      <c r="AE72" s="475"/>
      <c r="AF72" s="475"/>
      <c r="AG72" s="189">
        <f>SUM(AG60:AG71)</f>
        <v>7505482</v>
      </c>
      <c r="AH72" s="189">
        <v>199852</v>
      </c>
      <c r="AI72" s="189">
        <v>199852</v>
      </c>
      <c r="AJ72" s="189">
        <v>199852</v>
      </c>
    </row>
    <row r="73" spans="1:36" ht="13.2" x14ac:dyDescent="0.25">
      <c r="A73" s="477" t="s">
        <v>542</v>
      </c>
      <c r="B73" s="477"/>
      <c r="C73" s="483" t="s">
        <v>543</v>
      </c>
      <c r="D73" s="483"/>
      <c r="E73" s="483"/>
      <c r="F73" s="483"/>
      <c r="G73" s="483"/>
      <c r="H73" s="483"/>
      <c r="I73" s="483"/>
      <c r="J73" s="483"/>
      <c r="K73" s="483"/>
      <c r="L73" s="483"/>
      <c r="M73" s="483"/>
      <c r="N73" s="483"/>
      <c r="O73" s="483"/>
      <c r="P73" s="483"/>
      <c r="Q73" s="483"/>
      <c r="R73" s="483"/>
      <c r="S73" s="483"/>
      <c r="T73" s="483"/>
      <c r="U73" s="483"/>
      <c r="V73" s="483"/>
      <c r="W73" s="483"/>
      <c r="X73" s="483"/>
      <c r="Y73" s="483"/>
      <c r="Z73" s="483"/>
      <c r="AA73" s="483"/>
      <c r="AB73" s="483"/>
      <c r="AC73" s="479" t="s">
        <v>544</v>
      </c>
      <c r="AD73" s="479"/>
      <c r="AE73" s="479"/>
      <c r="AF73" s="479"/>
      <c r="AG73" s="185">
        <v>0</v>
      </c>
      <c r="AH73" s="185"/>
      <c r="AI73" s="185"/>
      <c r="AJ73" s="185"/>
    </row>
    <row r="74" spans="1:36" ht="13.2" x14ac:dyDescent="0.25">
      <c r="A74" s="477" t="s">
        <v>545</v>
      </c>
      <c r="B74" s="477"/>
      <c r="C74" s="483" t="s">
        <v>546</v>
      </c>
      <c r="D74" s="483"/>
      <c r="E74" s="483"/>
      <c r="F74" s="483"/>
      <c r="G74" s="483"/>
      <c r="H74" s="483"/>
      <c r="I74" s="483"/>
      <c r="J74" s="483"/>
      <c r="K74" s="483"/>
      <c r="L74" s="483"/>
      <c r="M74" s="483"/>
      <c r="N74" s="483"/>
      <c r="O74" s="483"/>
      <c r="P74" s="483"/>
      <c r="Q74" s="483"/>
      <c r="R74" s="483"/>
      <c r="S74" s="483"/>
      <c r="T74" s="483"/>
      <c r="U74" s="483"/>
      <c r="V74" s="483"/>
      <c r="W74" s="483"/>
      <c r="X74" s="483"/>
      <c r="Y74" s="483"/>
      <c r="Z74" s="483"/>
      <c r="AA74" s="483"/>
      <c r="AB74" s="483"/>
      <c r="AC74" s="479" t="s">
        <v>547</v>
      </c>
      <c r="AD74" s="479"/>
      <c r="AE74" s="479"/>
      <c r="AF74" s="479"/>
      <c r="AG74" s="185">
        <v>162515123</v>
      </c>
      <c r="AH74" s="185"/>
      <c r="AI74" s="185"/>
      <c r="AJ74" s="185"/>
    </row>
    <row r="75" spans="1:36" ht="13.2" x14ac:dyDescent="0.25">
      <c r="A75" s="477" t="s">
        <v>548</v>
      </c>
      <c r="B75" s="477"/>
      <c r="C75" s="483" t="s">
        <v>549</v>
      </c>
      <c r="D75" s="483"/>
      <c r="E75" s="483"/>
      <c r="F75" s="483"/>
      <c r="G75" s="483"/>
      <c r="H75" s="483"/>
      <c r="I75" s="483"/>
      <c r="J75" s="483"/>
      <c r="K75" s="483"/>
      <c r="L75" s="483"/>
      <c r="M75" s="483"/>
      <c r="N75" s="483"/>
      <c r="O75" s="483"/>
      <c r="P75" s="483"/>
      <c r="Q75" s="483"/>
      <c r="R75" s="483"/>
      <c r="S75" s="483"/>
      <c r="T75" s="483"/>
      <c r="U75" s="483"/>
      <c r="V75" s="483"/>
      <c r="W75" s="483"/>
      <c r="X75" s="483"/>
      <c r="Y75" s="483"/>
      <c r="Z75" s="483"/>
      <c r="AA75" s="483"/>
      <c r="AB75" s="483"/>
      <c r="AC75" s="479" t="s">
        <v>550</v>
      </c>
      <c r="AD75" s="479"/>
      <c r="AE75" s="479"/>
      <c r="AF75" s="479"/>
      <c r="AG75" s="185">
        <v>0</v>
      </c>
      <c r="AH75" s="185"/>
      <c r="AI75" s="185"/>
      <c r="AJ75" s="185"/>
    </row>
    <row r="76" spans="1:36" ht="13.2" x14ac:dyDescent="0.25">
      <c r="A76" s="477" t="s">
        <v>551</v>
      </c>
      <c r="B76" s="477"/>
      <c r="C76" s="483" t="s">
        <v>552</v>
      </c>
      <c r="D76" s="483"/>
      <c r="E76" s="483"/>
      <c r="F76" s="483"/>
      <c r="G76" s="483"/>
      <c r="H76" s="483"/>
      <c r="I76" s="483"/>
      <c r="J76" s="483"/>
      <c r="K76" s="483"/>
      <c r="L76" s="483"/>
      <c r="M76" s="483"/>
      <c r="N76" s="483"/>
      <c r="O76" s="483"/>
      <c r="P76" s="483"/>
      <c r="Q76" s="483"/>
      <c r="R76" s="483"/>
      <c r="S76" s="483"/>
      <c r="T76" s="483"/>
      <c r="U76" s="483"/>
      <c r="V76" s="483"/>
      <c r="W76" s="483"/>
      <c r="X76" s="483"/>
      <c r="Y76" s="483"/>
      <c r="Z76" s="483"/>
      <c r="AA76" s="483"/>
      <c r="AB76" s="483"/>
      <c r="AC76" s="479" t="s">
        <v>553</v>
      </c>
      <c r="AD76" s="479"/>
      <c r="AE76" s="479"/>
      <c r="AF76" s="479"/>
      <c r="AG76" s="185">
        <v>0</v>
      </c>
      <c r="AH76" s="185"/>
      <c r="AI76" s="185"/>
      <c r="AJ76" s="185"/>
    </row>
    <row r="77" spans="1:36" ht="13.2" x14ac:dyDescent="0.25">
      <c r="A77" s="477" t="s">
        <v>554</v>
      </c>
      <c r="B77" s="477"/>
      <c r="C77" s="482" t="s">
        <v>555</v>
      </c>
      <c r="D77" s="482"/>
      <c r="E77" s="482"/>
      <c r="F77" s="482"/>
      <c r="G77" s="482"/>
      <c r="H77" s="482"/>
      <c r="I77" s="482"/>
      <c r="J77" s="482"/>
      <c r="K77" s="482"/>
      <c r="L77" s="482"/>
      <c r="M77" s="482"/>
      <c r="N77" s="482"/>
      <c r="O77" s="482"/>
      <c r="P77" s="482"/>
      <c r="Q77" s="482"/>
      <c r="R77" s="482"/>
      <c r="S77" s="482"/>
      <c r="T77" s="482"/>
      <c r="U77" s="482"/>
      <c r="V77" s="482"/>
      <c r="W77" s="482"/>
      <c r="X77" s="482"/>
      <c r="Y77" s="482"/>
      <c r="Z77" s="482"/>
      <c r="AA77" s="482"/>
      <c r="AB77" s="482"/>
      <c r="AC77" s="479" t="s">
        <v>556</v>
      </c>
      <c r="AD77" s="479"/>
      <c r="AE77" s="479"/>
      <c r="AF77" s="479"/>
      <c r="AG77" s="185">
        <v>0</v>
      </c>
      <c r="AH77" s="185"/>
      <c r="AI77" s="185"/>
      <c r="AJ77" s="185"/>
    </row>
    <row r="78" spans="1:36" ht="13.2" x14ac:dyDescent="0.25">
      <c r="A78" s="477" t="s">
        <v>557</v>
      </c>
      <c r="B78" s="477"/>
      <c r="C78" s="482" t="s">
        <v>558</v>
      </c>
      <c r="D78" s="482"/>
      <c r="E78" s="482"/>
      <c r="F78" s="482"/>
      <c r="G78" s="482"/>
      <c r="H78" s="482"/>
      <c r="I78" s="482"/>
      <c r="J78" s="482"/>
      <c r="K78" s="482"/>
      <c r="L78" s="482"/>
      <c r="M78" s="482"/>
      <c r="N78" s="482"/>
      <c r="O78" s="482"/>
      <c r="P78" s="482"/>
      <c r="Q78" s="482"/>
      <c r="R78" s="482"/>
      <c r="S78" s="482"/>
      <c r="T78" s="482"/>
      <c r="U78" s="482"/>
      <c r="V78" s="482"/>
      <c r="W78" s="482"/>
      <c r="X78" s="482"/>
      <c r="Y78" s="482"/>
      <c r="Z78" s="482"/>
      <c r="AA78" s="482"/>
      <c r="AB78" s="482"/>
      <c r="AC78" s="479" t="s">
        <v>559</v>
      </c>
      <c r="AD78" s="479"/>
      <c r="AE78" s="479"/>
      <c r="AF78" s="479"/>
      <c r="AG78" s="185">
        <v>0</v>
      </c>
      <c r="AH78" s="185"/>
      <c r="AI78" s="185"/>
      <c r="AJ78" s="185"/>
    </row>
    <row r="79" spans="1:36" ht="13.2" x14ac:dyDescent="0.25">
      <c r="A79" s="477" t="s">
        <v>560</v>
      </c>
      <c r="B79" s="477"/>
      <c r="C79" s="482" t="s">
        <v>561</v>
      </c>
      <c r="D79" s="482"/>
      <c r="E79" s="482"/>
      <c r="F79" s="482"/>
      <c r="G79" s="482"/>
      <c r="H79" s="482"/>
      <c r="I79" s="482"/>
      <c r="J79" s="482"/>
      <c r="K79" s="482"/>
      <c r="L79" s="482"/>
      <c r="M79" s="482"/>
      <c r="N79" s="482"/>
      <c r="O79" s="482"/>
      <c r="P79" s="482"/>
      <c r="Q79" s="482"/>
      <c r="R79" s="482"/>
      <c r="S79" s="482"/>
      <c r="T79" s="482"/>
      <c r="U79" s="482"/>
      <c r="V79" s="482"/>
      <c r="W79" s="482"/>
      <c r="X79" s="482"/>
      <c r="Y79" s="482"/>
      <c r="Z79" s="482"/>
      <c r="AA79" s="482"/>
      <c r="AB79" s="482"/>
      <c r="AC79" s="479" t="s">
        <v>562</v>
      </c>
      <c r="AD79" s="479"/>
      <c r="AE79" s="479"/>
      <c r="AF79" s="479"/>
      <c r="AG79" s="185">
        <v>43879083</v>
      </c>
      <c r="AH79" s="185"/>
      <c r="AI79" s="185"/>
      <c r="AJ79" s="185"/>
    </row>
    <row r="80" spans="1:36" ht="13.2" x14ac:dyDescent="0.25">
      <c r="A80" s="473" t="s">
        <v>563</v>
      </c>
      <c r="B80" s="473"/>
      <c r="C80" s="476" t="s">
        <v>564</v>
      </c>
      <c r="D80" s="476"/>
      <c r="E80" s="476"/>
      <c r="F80" s="476"/>
      <c r="G80" s="476"/>
      <c r="H80" s="476"/>
      <c r="I80" s="476"/>
      <c r="J80" s="476"/>
      <c r="K80" s="476"/>
      <c r="L80" s="476"/>
      <c r="M80" s="476"/>
      <c r="N80" s="476"/>
      <c r="O80" s="476"/>
      <c r="P80" s="476"/>
      <c r="Q80" s="476"/>
      <c r="R80" s="476"/>
      <c r="S80" s="476"/>
      <c r="T80" s="476"/>
      <c r="U80" s="476"/>
      <c r="V80" s="476"/>
      <c r="W80" s="476"/>
      <c r="X80" s="476"/>
      <c r="Y80" s="476"/>
      <c r="Z80" s="476"/>
      <c r="AA80" s="476"/>
      <c r="AB80" s="476"/>
      <c r="AC80" s="475" t="s">
        <v>565</v>
      </c>
      <c r="AD80" s="475"/>
      <c r="AE80" s="475"/>
      <c r="AF80" s="475"/>
      <c r="AG80" s="189">
        <f>SUM(AG73:AG79)</f>
        <v>206394206</v>
      </c>
      <c r="AH80" s="189">
        <v>7124</v>
      </c>
      <c r="AI80" s="189">
        <v>7124</v>
      </c>
      <c r="AJ80" s="189">
        <v>7124</v>
      </c>
    </row>
    <row r="81" spans="1:36" ht="13.2" x14ac:dyDescent="0.25">
      <c r="A81" s="477" t="s">
        <v>566</v>
      </c>
      <c r="B81" s="477"/>
      <c r="C81" s="480" t="s">
        <v>567</v>
      </c>
      <c r="D81" s="480"/>
      <c r="E81" s="480"/>
      <c r="F81" s="480"/>
      <c r="G81" s="480"/>
      <c r="H81" s="480"/>
      <c r="I81" s="480"/>
      <c r="J81" s="480"/>
      <c r="K81" s="480"/>
      <c r="L81" s="480"/>
      <c r="M81" s="480"/>
      <c r="N81" s="480"/>
      <c r="O81" s="480"/>
      <c r="P81" s="480"/>
      <c r="Q81" s="480"/>
      <c r="R81" s="480"/>
      <c r="S81" s="480"/>
      <c r="T81" s="480"/>
      <c r="U81" s="480"/>
      <c r="V81" s="480"/>
      <c r="W81" s="480"/>
      <c r="X81" s="480"/>
      <c r="Y81" s="480"/>
      <c r="Z81" s="480"/>
      <c r="AA81" s="480"/>
      <c r="AB81" s="480"/>
      <c r="AC81" s="479" t="s">
        <v>568</v>
      </c>
      <c r="AD81" s="479"/>
      <c r="AE81" s="479"/>
      <c r="AF81" s="479"/>
      <c r="AG81" s="185">
        <v>0</v>
      </c>
      <c r="AH81" s="185"/>
      <c r="AI81" s="185"/>
      <c r="AJ81" s="185"/>
    </row>
    <row r="82" spans="1:36" ht="13.2" x14ac:dyDescent="0.25">
      <c r="A82" s="477" t="s">
        <v>569</v>
      </c>
      <c r="B82" s="477"/>
      <c r="C82" s="480" t="s">
        <v>570</v>
      </c>
      <c r="D82" s="480"/>
      <c r="E82" s="480"/>
      <c r="F82" s="480"/>
      <c r="G82" s="480"/>
      <c r="H82" s="480"/>
      <c r="I82" s="480"/>
      <c r="J82" s="480"/>
      <c r="K82" s="480"/>
      <c r="L82" s="480"/>
      <c r="M82" s="480"/>
      <c r="N82" s="480"/>
      <c r="O82" s="480"/>
      <c r="P82" s="480"/>
      <c r="Q82" s="480"/>
      <c r="R82" s="480"/>
      <c r="S82" s="480"/>
      <c r="T82" s="480"/>
      <c r="U82" s="480"/>
      <c r="V82" s="480"/>
      <c r="W82" s="480"/>
      <c r="X82" s="480"/>
      <c r="Y82" s="480"/>
      <c r="Z82" s="480"/>
      <c r="AA82" s="480"/>
      <c r="AB82" s="480"/>
      <c r="AC82" s="479" t="s">
        <v>571</v>
      </c>
      <c r="AD82" s="479"/>
      <c r="AE82" s="479"/>
      <c r="AF82" s="479"/>
      <c r="AG82" s="185">
        <v>0</v>
      </c>
      <c r="AH82" s="185"/>
      <c r="AI82" s="185"/>
      <c r="AJ82" s="185"/>
    </row>
    <row r="83" spans="1:36" ht="13.2" x14ac:dyDescent="0.25">
      <c r="A83" s="477" t="s">
        <v>572</v>
      </c>
      <c r="B83" s="477"/>
      <c r="C83" s="480" t="s">
        <v>573</v>
      </c>
      <c r="D83" s="480"/>
      <c r="E83" s="480"/>
      <c r="F83" s="480"/>
      <c r="G83" s="480"/>
      <c r="H83" s="480"/>
      <c r="I83" s="480"/>
      <c r="J83" s="480"/>
      <c r="K83" s="480"/>
      <c r="L83" s="480"/>
      <c r="M83" s="480"/>
      <c r="N83" s="480"/>
      <c r="O83" s="480"/>
      <c r="P83" s="480"/>
      <c r="Q83" s="480"/>
      <c r="R83" s="480"/>
      <c r="S83" s="480"/>
      <c r="T83" s="480"/>
      <c r="U83" s="480"/>
      <c r="V83" s="480"/>
      <c r="W83" s="480"/>
      <c r="X83" s="480"/>
      <c r="Y83" s="480"/>
      <c r="Z83" s="480"/>
      <c r="AA83" s="480"/>
      <c r="AB83" s="480"/>
      <c r="AC83" s="479" t="s">
        <v>574</v>
      </c>
      <c r="AD83" s="479"/>
      <c r="AE83" s="479"/>
      <c r="AF83" s="479"/>
      <c r="AG83" s="185">
        <v>0</v>
      </c>
      <c r="AH83" s="185"/>
      <c r="AI83" s="185"/>
      <c r="AJ83" s="185"/>
    </row>
    <row r="84" spans="1:36" ht="13.2" x14ac:dyDescent="0.25">
      <c r="A84" s="477" t="s">
        <v>575</v>
      </c>
      <c r="B84" s="477"/>
      <c r="C84" s="480" t="s">
        <v>576</v>
      </c>
      <c r="D84" s="480"/>
      <c r="E84" s="480"/>
      <c r="F84" s="480"/>
      <c r="G84" s="480"/>
      <c r="H84" s="480"/>
      <c r="I84" s="480"/>
      <c r="J84" s="480"/>
      <c r="K84" s="480"/>
      <c r="L84" s="480"/>
      <c r="M84" s="480"/>
      <c r="N84" s="480"/>
      <c r="O84" s="480"/>
      <c r="P84" s="480"/>
      <c r="Q84" s="480"/>
      <c r="R84" s="480"/>
      <c r="S84" s="480"/>
      <c r="T84" s="480"/>
      <c r="U84" s="480"/>
      <c r="V84" s="480"/>
      <c r="W84" s="480"/>
      <c r="X84" s="480"/>
      <c r="Y84" s="480"/>
      <c r="Z84" s="480"/>
      <c r="AA84" s="480"/>
      <c r="AB84" s="480"/>
      <c r="AC84" s="479" t="s">
        <v>577</v>
      </c>
      <c r="AD84" s="479"/>
      <c r="AE84" s="479"/>
      <c r="AF84" s="479"/>
      <c r="AG84" s="185">
        <v>0</v>
      </c>
      <c r="AH84" s="185"/>
      <c r="AI84" s="185"/>
      <c r="AJ84" s="185"/>
    </row>
    <row r="85" spans="1:36" ht="13.2" x14ac:dyDescent="0.25">
      <c r="A85" s="473" t="s">
        <v>578</v>
      </c>
      <c r="B85" s="473"/>
      <c r="C85" s="481" t="s">
        <v>579</v>
      </c>
      <c r="D85" s="481"/>
      <c r="E85" s="481"/>
      <c r="F85" s="481"/>
      <c r="G85" s="481"/>
      <c r="H85" s="481"/>
      <c r="I85" s="481"/>
      <c r="J85" s="481"/>
      <c r="K85" s="481"/>
      <c r="L85" s="481"/>
      <c r="M85" s="481"/>
      <c r="N85" s="481"/>
      <c r="O85" s="481"/>
      <c r="P85" s="481"/>
      <c r="Q85" s="481"/>
      <c r="R85" s="481"/>
      <c r="S85" s="481"/>
      <c r="T85" s="481"/>
      <c r="U85" s="481"/>
      <c r="V85" s="481"/>
      <c r="W85" s="481"/>
      <c r="X85" s="481"/>
      <c r="Y85" s="481"/>
      <c r="Z85" s="481"/>
      <c r="AA85" s="481"/>
      <c r="AB85" s="481"/>
      <c r="AC85" s="475" t="s">
        <v>580</v>
      </c>
      <c r="AD85" s="475"/>
      <c r="AE85" s="475"/>
      <c r="AF85" s="475"/>
      <c r="AG85" s="189">
        <f>SUM(AG81:AG84)</f>
        <v>0</v>
      </c>
      <c r="AH85" s="185"/>
      <c r="AI85" s="185"/>
      <c r="AJ85" s="185"/>
    </row>
    <row r="86" spans="1:36" ht="13.2" x14ac:dyDescent="0.25">
      <c r="A86" s="477" t="s">
        <v>581</v>
      </c>
      <c r="B86" s="477"/>
      <c r="C86" s="478" t="s">
        <v>582</v>
      </c>
      <c r="D86" s="478"/>
      <c r="E86" s="478"/>
      <c r="F86" s="478"/>
      <c r="G86" s="478"/>
      <c r="H86" s="478"/>
      <c r="I86" s="478"/>
      <c r="J86" s="478"/>
      <c r="K86" s="478"/>
      <c r="L86" s="478"/>
      <c r="M86" s="478"/>
      <c r="N86" s="478"/>
      <c r="O86" s="478"/>
      <c r="P86" s="478"/>
      <c r="Q86" s="478"/>
      <c r="R86" s="478"/>
      <c r="S86" s="478"/>
      <c r="T86" s="478"/>
      <c r="U86" s="478"/>
      <c r="V86" s="478"/>
      <c r="W86" s="478"/>
      <c r="X86" s="478"/>
      <c r="Y86" s="478"/>
      <c r="Z86" s="478"/>
      <c r="AA86" s="478"/>
      <c r="AB86" s="478"/>
      <c r="AC86" s="479" t="s">
        <v>583</v>
      </c>
      <c r="AD86" s="479"/>
      <c r="AE86" s="479"/>
      <c r="AF86" s="479"/>
      <c r="AG86" s="185">
        <v>0</v>
      </c>
      <c r="AH86" s="185"/>
      <c r="AI86" s="185"/>
      <c r="AJ86" s="185"/>
    </row>
    <row r="87" spans="1:36" ht="13.2" x14ac:dyDescent="0.25">
      <c r="A87" s="477" t="s">
        <v>584</v>
      </c>
      <c r="B87" s="477"/>
      <c r="C87" s="478" t="s">
        <v>585</v>
      </c>
      <c r="D87" s="478"/>
      <c r="E87" s="478"/>
      <c r="F87" s="478"/>
      <c r="G87" s="478"/>
      <c r="H87" s="478"/>
      <c r="I87" s="478"/>
      <c r="J87" s="478"/>
      <c r="K87" s="478"/>
      <c r="L87" s="478"/>
      <c r="M87" s="478"/>
      <c r="N87" s="478"/>
      <c r="O87" s="478"/>
      <c r="P87" s="478"/>
      <c r="Q87" s="478"/>
      <c r="R87" s="478"/>
      <c r="S87" s="478"/>
      <c r="T87" s="478"/>
      <c r="U87" s="478"/>
      <c r="V87" s="478"/>
      <c r="W87" s="478"/>
      <c r="X87" s="478"/>
      <c r="Y87" s="478"/>
      <c r="Z87" s="478"/>
      <c r="AA87" s="478"/>
      <c r="AB87" s="478"/>
      <c r="AC87" s="479" t="s">
        <v>586</v>
      </c>
      <c r="AD87" s="479"/>
      <c r="AE87" s="479"/>
      <c r="AF87" s="479"/>
      <c r="AG87" s="185">
        <v>0</v>
      </c>
      <c r="AH87" s="185"/>
      <c r="AI87" s="185"/>
      <c r="AJ87" s="185"/>
    </row>
    <row r="88" spans="1:36" ht="13.2" x14ac:dyDescent="0.25">
      <c r="A88" s="477" t="s">
        <v>587</v>
      </c>
      <c r="B88" s="477"/>
      <c r="C88" s="478" t="s">
        <v>588</v>
      </c>
      <c r="D88" s="478"/>
      <c r="E88" s="478"/>
      <c r="F88" s="478"/>
      <c r="G88" s="478"/>
      <c r="H88" s="478"/>
      <c r="I88" s="478"/>
      <c r="J88" s="478"/>
      <c r="K88" s="478"/>
      <c r="L88" s="478"/>
      <c r="M88" s="478"/>
      <c r="N88" s="478"/>
      <c r="O88" s="478"/>
      <c r="P88" s="478"/>
      <c r="Q88" s="478"/>
      <c r="R88" s="478"/>
      <c r="S88" s="478"/>
      <c r="T88" s="478"/>
      <c r="U88" s="478"/>
      <c r="V88" s="478"/>
      <c r="W88" s="478"/>
      <c r="X88" s="478"/>
      <c r="Y88" s="478"/>
      <c r="Z88" s="478"/>
      <c r="AA88" s="478"/>
      <c r="AB88" s="478"/>
      <c r="AC88" s="479" t="s">
        <v>589</v>
      </c>
      <c r="AD88" s="479"/>
      <c r="AE88" s="479"/>
      <c r="AF88" s="479"/>
      <c r="AG88" s="185">
        <v>0</v>
      </c>
      <c r="AH88" s="185"/>
      <c r="AI88" s="185"/>
      <c r="AJ88" s="185"/>
    </row>
    <row r="89" spans="1:36" ht="13.2" x14ac:dyDescent="0.25">
      <c r="A89" s="477" t="s">
        <v>590</v>
      </c>
      <c r="B89" s="477"/>
      <c r="C89" s="478" t="s">
        <v>591</v>
      </c>
      <c r="D89" s="478"/>
      <c r="E89" s="478"/>
      <c r="F89" s="478"/>
      <c r="G89" s="478"/>
      <c r="H89" s="478"/>
      <c r="I89" s="478"/>
      <c r="J89" s="478"/>
      <c r="K89" s="478"/>
      <c r="L89" s="478"/>
      <c r="M89" s="478"/>
      <c r="N89" s="478"/>
      <c r="O89" s="478"/>
      <c r="P89" s="478"/>
      <c r="Q89" s="478"/>
      <c r="R89" s="478"/>
      <c r="S89" s="478"/>
      <c r="T89" s="478"/>
      <c r="U89" s="478"/>
      <c r="V89" s="478"/>
      <c r="W89" s="478"/>
      <c r="X89" s="478"/>
      <c r="Y89" s="478"/>
      <c r="Z89" s="478"/>
      <c r="AA89" s="478"/>
      <c r="AB89" s="478"/>
      <c r="AC89" s="479" t="s">
        <v>592</v>
      </c>
      <c r="AD89" s="479"/>
      <c r="AE89" s="479"/>
      <c r="AF89" s="479"/>
      <c r="AG89" s="185">
        <v>0</v>
      </c>
      <c r="AH89" s="185"/>
      <c r="AI89" s="185"/>
      <c r="AJ89" s="185"/>
    </row>
    <row r="90" spans="1:36" ht="13.2" x14ac:dyDescent="0.25">
      <c r="A90" s="477" t="s">
        <v>593</v>
      </c>
      <c r="B90" s="477"/>
      <c r="C90" s="478" t="s">
        <v>594</v>
      </c>
      <c r="D90" s="478"/>
      <c r="E90" s="478"/>
      <c r="F90" s="478"/>
      <c r="G90" s="478"/>
      <c r="H90" s="478"/>
      <c r="I90" s="478"/>
      <c r="J90" s="478"/>
      <c r="K90" s="478"/>
      <c r="L90" s="478"/>
      <c r="M90" s="478"/>
      <c r="N90" s="478"/>
      <c r="O90" s="478"/>
      <c r="P90" s="478"/>
      <c r="Q90" s="478"/>
      <c r="R90" s="478"/>
      <c r="S90" s="478"/>
      <c r="T90" s="478"/>
      <c r="U90" s="478"/>
      <c r="V90" s="478"/>
      <c r="W90" s="478"/>
      <c r="X90" s="478"/>
      <c r="Y90" s="478"/>
      <c r="Z90" s="478"/>
      <c r="AA90" s="478"/>
      <c r="AB90" s="478"/>
      <c r="AC90" s="479" t="s">
        <v>595</v>
      </c>
      <c r="AD90" s="479"/>
      <c r="AE90" s="479"/>
      <c r="AF90" s="479"/>
      <c r="AG90" s="185">
        <v>0</v>
      </c>
      <c r="AH90" s="185"/>
      <c r="AI90" s="185"/>
      <c r="AJ90" s="185"/>
    </row>
    <row r="91" spans="1:36" ht="13.2" x14ac:dyDescent="0.25">
      <c r="A91" s="477" t="s">
        <v>596</v>
      </c>
      <c r="B91" s="477"/>
      <c r="C91" s="478" t="s">
        <v>597</v>
      </c>
      <c r="D91" s="478"/>
      <c r="E91" s="478"/>
      <c r="F91" s="478"/>
      <c r="G91" s="478"/>
      <c r="H91" s="478"/>
      <c r="I91" s="478"/>
      <c r="J91" s="478"/>
      <c r="K91" s="478"/>
      <c r="L91" s="478"/>
      <c r="M91" s="478"/>
      <c r="N91" s="478"/>
      <c r="O91" s="478"/>
      <c r="P91" s="478"/>
      <c r="Q91" s="478"/>
      <c r="R91" s="478"/>
      <c r="S91" s="478"/>
      <c r="T91" s="478"/>
      <c r="U91" s="478"/>
      <c r="V91" s="478"/>
      <c r="W91" s="478"/>
      <c r="X91" s="478"/>
      <c r="Y91" s="478"/>
      <c r="Z91" s="478"/>
      <c r="AA91" s="478"/>
      <c r="AB91" s="478"/>
      <c r="AC91" s="479" t="s">
        <v>598</v>
      </c>
      <c r="AD91" s="479"/>
      <c r="AE91" s="479"/>
      <c r="AF91" s="479"/>
      <c r="AG91" s="185">
        <v>0</v>
      </c>
      <c r="AH91" s="185"/>
      <c r="AI91" s="185"/>
      <c r="AJ91" s="185"/>
    </row>
    <row r="92" spans="1:36" ht="13.2" x14ac:dyDescent="0.25">
      <c r="A92" s="477" t="s">
        <v>599</v>
      </c>
      <c r="B92" s="477"/>
      <c r="C92" s="478" t="s">
        <v>600</v>
      </c>
      <c r="D92" s="478"/>
      <c r="E92" s="478"/>
      <c r="F92" s="478"/>
      <c r="G92" s="478"/>
      <c r="H92" s="478"/>
      <c r="I92" s="478"/>
      <c r="J92" s="478"/>
      <c r="K92" s="478"/>
      <c r="L92" s="478"/>
      <c r="M92" s="478"/>
      <c r="N92" s="478"/>
      <c r="O92" s="478"/>
      <c r="P92" s="478"/>
      <c r="Q92" s="478"/>
      <c r="R92" s="478"/>
      <c r="S92" s="478"/>
      <c r="T92" s="478"/>
      <c r="U92" s="478"/>
      <c r="V92" s="478"/>
      <c r="W92" s="478"/>
      <c r="X92" s="478"/>
      <c r="Y92" s="478"/>
      <c r="Z92" s="478"/>
      <c r="AA92" s="478"/>
      <c r="AB92" s="478"/>
      <c r="AC92" s="479" t="s">
        <v>601</v>
      </c>
      <c r="AD92" s="479"/>
      <c r="AE92" s="479"/>
      <c r="AF92" s="479"/>
      <c r="AG92" s="185">
        <v>500000</v>
      </c>
      <c r="AH92" s="185"/>
      <c r="AI92" s="185"/>
      <c r="AJ92" s="185"/>
    </row>
    <row r="93" spans="1:36" ht="13.2" x14ac:dyDescent="0.25">
      <c r="A93" s="477" t="s">
        <v>602</v>
      </c>
      <c r="B93" s="477"/>
      <c r="C93" s="478" t="s">
        <v>603</v>
      </c>
      <c r="D93" s="478"/>
      <c r="E93" s="478"/>
      <c r="F93" s="478"/>
      <c r="G93" s="478"/>
      <c r="H93" s="478"/>
      <c r="I93" s="478"/>
      <c r="J93" s="478"/>
      <c r="K93" s="478"/>
      <c r="L93" s="478"/>
      <c r="M93" s="478"/>
      <c r="N93" s="478"/>
      <c r="O93" s="478"/>
      <c r="P93" s="478"/>
      <c r="Q93" s="478"/>
      <c r="R93" s="478"/>
      <c r="S93" s="478"/>
      <c r="T93" s="478"/>
      <c r="U93" s="478"/>
      <c r="V93" s="478"/>
      <c r="W93" s="478"/>
      <c r="X93" s="478"/>
      <c r="Y93" s="478"/>
      <c r="Z93" s="478"/>
      <c r="AA93" s="478"/>
      <c r="AB93" s="478"/>
      <c r="AC93" s="479" t="s">
        <v>604</v>
      </c>
      <c r="AD93" s="479"/>
      <c r="AE93" s="479"/>
      <c r="AF93" s="479"/>
      <c r="AG93" s="185">
        <v>0</v>
      </c>
      <c r="AH93" s="185"/>
      <c r="AI93" s="185"/>
      <c r="AJ93" s="185"/>
    </row>
    <row r="94" spans="1:36" ht="13.2" x14ac:dyDescent="0.25">
      <c r="A94" s="473" t="s">
        <v>605</v>
      </c>
      <c r="B94" s="473"/>
      <c r="C94" s="474" t="s">
        <v>606</v>
      </c>
      <c r="D94" s="474"/>
      <c r="E94" s="474"/>
      <c r="F94" s="474"/>
      <c r="G94" s="474"/>
      <c r="H94" s="474"/>
      <c r="I94" s="474"/>
      <c r="J94" s="474"/>
      <c r="K94" s="474"/>
      <c r="L94" s="474"/>
      <c r="M94" s="474"/>
      <c r="N94" s="474"/>
      <c r="O94" s="474"/>
      <c r="P94" s="474"/>
      <c r="Q94" s="474"/>
      <c r="R94" s="474"/>
      <c r="S94" s="474"/>
      <c r="T94" s="474"/>
      <c r="U94" s="474"/>
      <c r="V94" s="474"/>
      <c r="W94" s="474"/>
      <c r="X94" s="474"/>
      <c r="Y94" s="474"/>
      <c r="Z94" s="474"/>
      <c r="AA94" s="474"/>
      <c r="AB94" s="474"/>
      <c r="AC94" s="475" t="s">
        <v>607</v>
      </c>
      <c r="AD94" s="475"/>
      <c r="AE94" s="475"/>
      <c r="AF94" s="475"/>
      <c r="AG94" s="189">
        <f>SUM(AG86:AG93)</f>
        <v>500000</v>
      </c>
      <c r="AH94" s="189">
        <v>11023</v>
      </c>
      <c r="AI94" s="189">
        <v>11023</v>
      </c>
      <c r="AJ94" s="189">
        <v>11023</v>
      </c>
    </row>
    <row r="95" spans="1:36" ht="13.2" x14ac:dyDescent="0.25">
      <c r="A95" s="473" t="s">
        <v>608</v>
      </c>
      <c r="B95" s="473"/>
      <c r="C95" s="476" t="s">
        <v>609</v>
      </c>
      <c r="D95" s="476"/>
      <c r="E95" s="476"/>
      <c r="F95" s="476"/>
      <c r="G95" s="476"/>
      <c r="H95" s="476"/>
      <c r="I95" s="476"/>
      <c r="J95" s="476"/>
      <c r="K95" s="476"/>
      <c r="L95" s="476"/>
      <c r="M95" s="476"/>
      <c r="N95" s="476"/>
      <c r="O95" s="476"/>
      <c r="P95" s="476"/>
      <c r="Q95" s="476"/>
      <c r="R95" s="476"/>
      <c r="S95" s="476"/>
      <c r="T95" s="476"/>
      <c r="U95" s="476"/>
      <c r="V95" s="476"/>
      <c r="W95" s="476"/>
      <c r="X95" s="476"/>
      <c r="Y95" s="476"/>
      <c r="Z95" s="476"/>
      <c r="AA95" s="476"/>
      <c r="AB95" s="476"/>
      <c r="AC95" s="475" t="s">
        <v>610</v>
      </c>
      <c r="AD95" s="475"/>
      <c r="AE95" s="475"/>
      <c r="AF95" s="475"/>
      <c r="AG95" s="189">
        <v>499856980</v>
      </c>
      <c r="AH95" s="185"/>
      <c r="AI95" s="185"/>
      <c r="AJ95" s="185"/>
    </row>
    <row r="96" spans="1:36" x14ac:dyDescent="0.25">
      <c r="A96" s="258"/>
      <c r="B96" s="258"/>
      <c r="C96" s="259"/>
      <c r="D96" s="259"/>
      <c r="E96" s="259"/>
      <c r="F96" s="259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  <c r="AF96" s="259"/>
      <c r="AG96" s="258"/>
      <c r="AH96" s="258"/>
      <c r="AI96" s="258"/>
      <c r="AJ96" s="258"/>
    </row>
    <row r="97" spans="1:36" x14ac:dyDescent="0.25">
      <c r="A97" s="258"/>
      <c r="B97" s="258"/>
      <c r="C97" s="259"/>
      <c r="D97" s="259"/>
      <c r="E97" s="259"/>
      <c r="F97" s="259"/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  <c r="AF97" s="259"/>
      <c r="AG97" s="258"/>
      <c r="AH97" s="258"/>
      <c r="AI97" s="258"/>
      <c r="AJ97" s="258"/>
    </row>
    <row r="98" spans="1:36" x14ac:dyDescent="0.25">
      <c r="A98" s="258"/>
      <c r="B98" s="258"/>
      <c r="C98" s="259"/>
      <c r="D98" s="259"/>
      <c r="E98" s="259"/>
      <c r="F98" s="259"/>
      <c r="G98" s="259"/>
      <c r="H98" s="259"/>
      <c r="I98" s="259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F98" s="259"/>
      <c r="AG98" s="258"/>
      <c r="AH98" s="258"/>
      <c r="AI98" s="258"/>
      <c r="AJ98" s="258"/>
    </row>
    <row r="99" spans="1:36" x14ac:dyDescent="0.25">
      <c r="A99" s="258"/>
      <c r="B99" s="258"/>
      <c r="C99" s="259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  <c r="AA99" s="259"/>
      <c r="AB99" s="259"/>
      <c r="AC99" s="259"/>
      <c r="AD99" s="259"/>
      <c r="AE99" s="259"/>
      <c r="AF99" s="259"/>
      <c r="AG99" s="258"/>
      <c r="AH99" s="258"/>
      <c r="AI99" s="258"/>
      <c r="AJ99" s="258"/>
    </row>
    <row r="100" spans="1:36" x14ac:dyDescent="0.25">
      <c r="A100" s="258"/>
      <c r="B100" s="258"/>
      <c r="C100" s="258"/>
      <c r="D100" s="258"/>
      <c r="E100" s="258"/>
      <c r="F100" s="258"/>
      <c r="G100" s="258"/>
      <c r="H100" s="258"/>
      <c r="I100" s="258"/>
      <c r="J100" s="258"/>
      <c r="K100" s="258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  <c r="V100" s="258"/>
      <c r="W100" s="258"/>
      <c r="X100" s="258"/>
      <c r="Y100" s="258"/>
      <c r="Z100" s="258"/>
      <c r="AA100" s="258"/>
      <c r="AB100" s="258"/>
      <c r="AC100" s="259"/>
      <c r="AD100" s="259"/>
      <c r="AE100" s="259"/>
      <c r="AF100" s="259"/>
      <c r="AG100" s="258"/>
      <c r="AH100" s="258"/>
      <c r="AI100" s="258"/>
      <c r="AJ100" s="258"/>
    </row>
    <row r="101" spans="1:36" x14ac:dyDescent="0.25">
      <c r="A101" s="258"/>
      <c r="B101" s="258"/>
      <c r="C101" s="258"/>
      <c r="D101" s="258"/>
      <c r="E101" s="258"/>
      <c r="F101" s="258"/>
      <c r="G101" s="258"/>
      <c r="H101" s="258"/>
      <c r="I101" s="258"/>
      <c r="J101" s="258"/>
      <c r="K101" s="258"/>
      <c r="L101" s="258"/>
      <c r="M101" s="258"/>
      <c r="N101" s="258"/>
      <c r="O101" s="258"/>
      <c r="P101" s="258"/>
      <c r="Q101" s="258"/>
      <c r="R101" s="258"/>
      <c r="S101" s="258"/>
      <c r="T101" s="258"/>
      <c r="U101" s="258"/>
      <c r="V101" s="258"/>
      <c r="W101" s="258"/>
      <c r="X101" s="258"/>
      <c r="Y101" s="258"/>
      <c r="Z101" s="258"/>
      <c r="AA101" s="258"/>
      <c r="AB101" s="258"/>
      <c r="AC101" s="259"/>
      <c r="AD101" s="259"/>
      <c r="AE101" s="259"/>
      <c r="AF101" s="259"/>
      <c r="AG101" s="258"/>
      <c r="AH101" s="258"/>
      <c r="AI101" s="258"/>
      <c r="AJ101" s="258"/>
    </row>
  </sheetData>
  <mergeCells count="276">
    <mergeCell ref="A6:B6"/>
    <mergeCell ref="C6:AB6"/>
    <mergeCell ref="AC6:AF6"/>
    <mergeCell ref="A7:B7"/>
    <mergeCell ref="C7:AB7"/>
    <mergeCell ref="AC7:AF7"/>
    <mergeCell ref="A1:AJ1"/>
    <mergeCell ref="A2:AJ2"/>
    <mergeCell ref="A3:AJ3"/>
    <mergeCell ref="C4:H4"/>
    <mergeCell ref="C5:H5"/>
    <mergeCell ref="AC5:AF5"/>
    <mergeCell ref="A10:B10"/>
    <mergeCell ref="C10:AB10"/>
    <mergeCell ref="AC10:AF10"/>
    <mergeCell ref="A11:B11"/>
    <mergeCell ref="C11:AB11"/>
    <mergeCell ref="AC11:AF11"/>
    <mergeCell ref="A8:B8"/>
    <mergeCell ref="C8:AB8"/>
    <mergeCell ref="AC8:AF8"/>
    <mergeCell ref="A9:B9"/>
    <mergeCell ref="C9:AB9"/>
    <mergeCell ref="AC9:AF9"/>
    <mergeCell ref="A14:B14"/>
    <mergeCell ref="C14:AB14"/>
    <mergeCell ref="AC14:AF14"/>
    <mergeCell ref="A15:B15"/>
    <mergeCell ref="C15:AB15"/>
    <mergeCell ref="AC15:AF15"/>
    <mergeCell ref="A12:B12"/>
    <mergeCell ref="C12:AB12"/>
    <mergeCell ref="AC12:AF12"/>
    <mergeCell ref="A13:B13"/>
    <mergeCell ref="C13:AB13"/>
    <mergeCell ref="AC13:AF13"/>
    <mergeCell ref="A18:B18"/>
    <mergeCell ref="C18:AB18"/>
    <mergeCell ref="AC18:AF18"/>
    <mergeCell ref="A19:B19"/>
    <mergeCell ref="C19:AB19"/>
    <mergeCell ref="AC19:AF19"/>
    <mergeCell ref="A16:B16"/>
    <mergeCell ref="C16:AB16"/>
    <mergeCell ref="AC16:AF16"/>
    <mergeCell ref="A17:B17"/>
    <mergeCell ref="C17:AB17"/>
    <mergeCell ref="AC17:AF17"/>
    <mergeCell ref="A22:B22"/>
    <mergeCell ref="C22:AB22"/>
    <mergeCell ref="AC22:AF22"/>
    <mergeCell ref="A23:B23"/>
    <mergeCell ref="C23:AB23"/>
    <mergeCell ref="AC23:AF23"/>
    <mergeCell ref="A20:B20"/>
    <mergeCell ref="C20:AB20"/>
    <mergeCell ref="AC20:AF20"/>
    <mergeCell ref="A21:B21"/>
    <mergeCell ref="C21:AB21"/>
    <mergeCell ref="AC21:AF21"/>
    <mergeCell ref="A26:B26"/>
    <mergeCell ref="C26:AB26"/>
    <mergeCell ref="AC26:AF26"/>
    <mergeCell ref="A27:B27"/>
    <mergeCell ref="C27:AB27"/>
    <mergeCell ref="AC27:AF27"/>
    <mergeCell ref="A24:B24"/>
    <mergeCell ref="C24:AB24"/>
    <mergeCell ref="AC24:AF24"/>
    <mergeCell ref="A25:B25"/>
    <mergeCell ref="C25:AB25"/>
    <mergeCell ref="AC25:AF25"/>
    <mergeCell ref="A30:B30"/>
    <mergeCell ref="C30:AB30"/>
    <mergeCell ref="AC30:AF30"/>
    <mergeCell ref="A31:B31"/>
    <mergeCell ref="C31:AB31"/>
    <mergeCell ref="AC31:AF31"/>
    <mergeCell ref="A28:B28"/>
    <mergeCell ref="C28:AB28"/>
    <mergeCell ref="AC28:AF28"/>
    <mergeCell ref="A29:B29"/>
    <mergeCell ref="C29:AB29"/>
    <mergeCell ref="AC29:AF29"/>
    <mergeCell ref="A34:B34"/>
    <mergeCell ref="C34:AB34"/>
    <mergeCell ref="AC34:AF34"/>
    <mergeCell ref="A35:B35"/>
    <mergeCell ref="C35:AB35"/>
    <mergeCell ref="AC35:AF35"/>
    <mergeCell ref="A32:B32"/>
    <mergeCell ref="C32:AB32"/>
    <mergeCell ref="AC32:AF32"/>
    <mergeCell ref="A33:B33"/>
    <mergeCell ref="C33:AB33"/>
    <mergeCell ref="AC33:AF33"/>
    <mergeCell ref="A38:B38"/>
    <mergeCell ref="C38:AB38"/>
    <mergeCell ref="AC38:AF38"/>
    <mergeCell ref="A39:B39"/>
    <mergeCell ref="C39:AB39"/>
    <mergeCell ref="AC39:AF39"/>
    <mergeCell ref="A36:B36"/>
    <mergeCell ref="C36:AB36"/>
    <mergeCell ref="AC36:AF36"/>
    <mergeCell ref="A37:B37"/>
    <mergeCell ref="C37:AB37"/>
    <mergeCell ref="AC37:AF37"/>
    <mergeCell ref="A42:B42"/>
    <mergeCell ref="C42:AB42"/>
    <mergeCell ref="AC42:AF42"/>
    <mergeCell ref="A43:B43"/>
    <mergeCell ref="C43:AB43"/>
    <mergeCell ref="AC43:AF43"/>
    <mergeCell ref="A40:B40"/>
    <mergeCell ref="C40:AB40"/>
    <mergeCell ref="AC40:AF40"/>
    <mergeCell ref="A41:B41"/>
    <mergeCell ref="C41:AB41"/>
    <mergeCell ref="AC41:AF41"/>
    <mergeCell ref="A46:B46"/>
    <mergeCell ref="C46:AB46"/>
    <mergeCell ref="AC46:AF46"/>
    <mergeCell ref="A47:B47"/>
    <mergeCell ref="C47:AB47"/>
    <mergeCell ref="AC47:AF47"/>
    <mergeCell ref="A44:B44"/>
    <mergeCell ref="C44:AB44"/>
    <mergeCell ref="AC44:AF44"/>
    <mergeCell ref="A45:B45"/>
    <mergeCell ref="C45:AB45"/>
    <mergeCell ref="AC45:AF45"/>
    <mergeCell ref="A50:B50"/>
    <mergeCell ref="C50:AB50"/>
    <mergeCell ref="AC50:AF50"/>
    <mergeCell ref="A51:B51"/>
    <mergeCell ref="C51:AB51"/>
    <mergeCell ref="AC51:AF51"/>
    <mergeCell ref="A48:B48"/>
    <mergeCell ref="C48:AB48"/>
    <mergeCell ref="AC48:AF48"/>
    <mergeCell ref="A49:B49"/>
    <mergeCell ref="C49:AB49"/>
    <mergeCell ref="AC49:AF49"/>
    <mergeCell ref="A54:B54"/>
    <mergeCell ref="C54:AB54"/>
    <mergeCell ref="AC54:AF54"/>
    <mergeCell ref="A55:B55"/>
    <mergeCell ref="C55:AB55"/>
    <mergeCell ref="AC55:AF55"/>
    <mergeCell ref="A52:B52"/>
    <mergeCell ref="C52:AB52"/>
    <mergeCell ref="AC52:AF52"/>
    <mergeCell ref="A53:B53"/>
    <mergeCell ref="C53:AB53"/>
    <mergeCell ref="AC53:AF53"/>
    <mergeCell ref="A58:B58"/>
    <mergeCell ref="C58:AB58"/>
    <mergeCell ref="AC58:AF58"/>
    <mergeCell ref="A59:B59"/>
    <mergeCell ref="C59:AB59"/>
    <mergeCell ref="AC59:AF59"/>
    <mergeCell ref="A56:B56"/>
    <mergeCell ref="C56:AB56"/>
    <mergeCell ref="AC56:AF56"/>
    <mergeCell ref="A57:B57"/>
    <mergeCell ref="C57:AB57"/>
    <mergeCell ref="AC57:AF57"/>
    <mergeCell ref="A62:B62"/>
    <mergeCell ref="C62:AB62"/>
    <mergeCell ref="AC62:AF62"/>
    <mergeCell ref="A63:B63"/>
    <mergeCell ref="C63:AB63"/>
    <mergeCell ref="AC63:AF63"/>
    <mergeCell ref="A60:B60"/>
    <mergeCell ref="C60:AB60"/>
    <mergeCell ref="AC60:AF60"/>
    <mergeCell ref="A61:B61"/>
    <mergeCell ref="C61:AB61"/>
    <mergeCell ref="AC61:AF61"/>
    <mergeCell ref="A66:B66"/>
    <mergeCell ref="C66:AB66"/>
    <mergeCell ref="AC66:AF66"/>
    <mergeCell ref="A67:B67"/>
    <mergeCell ref="C67:AB67"/>
    <mergeCell ref="AC67:AF67"/>
    <mergeCell ref="A64:B64"/>
    <mergeCell ref="C64:AB64"/>
    <mergeCell ref="AC64:AF64"/>
    <mergeCell ref="A65:B65"/>
    <mergeCell ref="C65:AB65"/>
    <mergeCell ref="AC65:AF65"/>
    <mergeCell ref="A70:B70"/>
    <mergeCell ref="C70:AB70"/>
    <mergeCell ref="AC70:AF70"/>
    <mergeCell ref="A71:B71"/>
    <mergeCell ref="C71:AB71"/>
    <mergeCell ref="AC71:AF71"/>
    <mergeCell ref="A68:B68"/>
    <mergeCell ref="C68:AB68"/>
    <mergeCell ref="AC68:AF68"/>
    <mergeCell ref="A69:B69"/>
    <mergeCell ref="C69:AB69"/>
    <mergeCell ref="AC69:AF69"/>
    <mergeCell ref="A74:B74"/>
    <mergeCell ref="C74:AB74"/>
    <mergeCell ref="AC74:AF74"/>
    <mergeCell ref="A75:B75"/>
    <mergeCell ref="C75:AB75"/>
    <mergeCell ref="AC75:AF75"/>
    <mergeCell ref="A72:B72"/>
    <mergeCell ref="C72:AB72"/>
    <mergeCell ref="AC72:AF72"/>
    <mergeCell ref="A73:B73"/>
    <mergeCell ref="C73:AB73"/>
    <mergeCell ref="AC73:AF73"/>
    <mergeCell ref="A78:B78"/>
    <mergeCell ref="C78:AB78"/>
    <mergeCell ref="AC78:AF78"/>
    <mergeCell ref="A79:B79"/>
    <mergeCell ref="C79:AB79"/>
    <mergeCell ref="AC79:AF79"/>
    <mergeCell ref="A76:B76"/>
    <mergeCell ref="C76:AB76"/>
    <mergeCell ref="AC76:AF76"/>
    <mergeCell ref="A77:B77"/>
    <mergeCell ref="C77:AB77"/>
    <mergeCell ref="AC77:AF77"/>
    <mergeCell ref="A82:B82"/>
    <mergeCell ref="C82:AB82"/>
    <mergeCell ref="AC82:AF82"/>
    <mergeCell ref="A83:B83"/>
    <mergeCell ref="C83:AB83"/>
    <mergeCell ref="AC83:AF83"/>
    <mergeCell ref="A80:B80"/>
    <mergeCell ref="C80:AB80"/>
    <mergeCell ref="AC80:AF80"/>
    <mergeCell ref="A81:B81"/>
    <mergeCell ref="C81:AB81"/>
    <mergeCell ref="AC81:AF81"/>
    <mergeCell ref="A86:B86"/>
    <mergeCell ref="C86:AB86"/>
    <mergeCell ref="AC86:AF86"/>
    <mergeCell ref="A87:B87"/>
    <mergeCell ref="C87:AB87"/>
    <mergeCell ref="AC87:AF87"/>
    <mergeCell ref="A84:B84"/>
    <mergeCell ref="C84:AB84"/>
    <mergeCell ref="AC84:AF84"/>
    <mergeCell ref="A85:B85"/>
    <mergeCell ref="C85:AB85"/>
    <mergeCell ref="AC85:AF85"/>
    <mergeCell ref="A90:B90"/>
    <mergeCell ref="C90:AB90"/>
    <mergeCell ref="AC90:AF90"/>
    <mergeCell ref="A91:B91"/>
    <mergeCell ref="C91:AB91"/>
    <mergeCell ref="AC91:AF91"/>
    <mergeCell ref="A88:B88"/>
    <mergeCell ref="C88:AB88"/>
    <mergeCell ref="AC88:AF88"/>
    <mergeCell ref="A89:B89"/>
    <mergeCell ref="C89:AB89"/>
    <mergeCell ref="AC89:AF89"/>
    <mergeCell ref="A94:B94"/>
    <mergeCell ref="C94:AB94"/>
    <mergeCell ref="AC94:AF94"/>
    <mergeCell ref="A95:B95"/>
    <mergeCell ref="C95:AB95"/>
    <mergeCell ref="AC95:AF95"/>
    <mergeCell ref="A92:B92"/>
    <mergeCell ref="C92:AB92"/>
    <mergeCell ref="AC92:AF92"/>
    <mergeCell ref="A93:B93"/>
    <mergeCell ref="C93:AB93"/>
    <mergeCell ref="AC93:AF9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1"/>
    </sheetView>
  </sheetViews>
  <sheetFormatPr defaultRowHeight="14.4" x14ac:dyDescent="0.3"/>
  <cols>
    <col min="1" max="1" width="6.33203125" customWidth="1"/>
    <col min="2" max="2" width="39.77734375" customWidth="1"/>
    <col min="3" max="3" width="17.33203125" customWidth="1"/>
    <col min="4" max="4" width="15.77734375" customWidth="1"/>
  </cols>
  <sheetData>
    <row r="1" spans="1:4" x14ac:dyDescent="0.3">
      <c r="A1" s="389" t="s">
        <v>700</v>
      </c>
      <c r="B1" s="390"/>
      <c r="C1" s="390"/>
      <c r="D1" s="391"/>
    </row>
    <row r="2" spans="1:4" x14ac:dyDescent="0.3">
      <c r="A2" s="386" t="s">
        <v>21</v>
      </c>
      <c r="B2" s="387"/>
      <c r="C2" s="387"/>
      <c r="D2" s="388"/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1"/>
      <c r="B4" s="3" t="s">
        <v>7</v>
      </c>
      <c r="C4" s="3" t="s">
        <v>8</v>
      </c>
      <c r="D4" s="4" t="s">
        <v>18</v>
      </c>
    </row>
    <row r="5" spans="1:4" x14ac:dyDescent="0.3">
      <c r="A5" s="2"/>
      <c r="B5" s="3"/>
      <c r="C5" s="3"/>
      <c r="D5" s="3" t="s">
        <v>6</v>
      </c>
    </row>
    <row r="6" spans="1:4" x14ac:dyDescent="0.3">
      <c r="A6" s="2">
        <v>1</v>
      </c>
      <c r="B6" s="6" t="s">
        <v>22</v>
      </c>
      <c r="C6" s="7">
        <v>165819875</v>
      </c>
      <c r="D6" s="14" t="s">
        <v>19</v>
      </c>
    </row>
    <row r="7" spans="1:4" ht="24" x14ac:dyDescent="0.3">
      <c r="A7" s="2">
        <v>2</v>
      </c>
      <c r="B7" s="15" t="s">
        <v>23</v>
      </c>
      <c r="C7" s="7">
        <v>32338375</v>
      </c>
      <c r="D7" s="14"/>
    </row>
    <row r="8" spans="1:4" x14ac:dyDescent="0.3">
      <c r="A8" s="2">
        <v>3</v>
      </c>
      <c r="B8" s="6" t="s">
        <v>24</v>
      </c>
      <c r="C8" s="7">
        <v>71799042</v>
      </c>
      <c r="D8" s="14" t="s">
        <v>19</v>
      </c>
    </row>
    <row r="9" spans="1:4" x14ac:dyDescent="0.3">
      <c r="A9" s="2">
        <v>4</v>
      </c>
      <c r="B9" s="6" t="s">
        <v>25</v>
      </c>
      <c r="C9" s="7">
        <v>15500000</v>
      </c>
      <c r="D9" s="14" t="s">
        <v>19</v>
      </c>
    </row>
    <row r="10" spans="1:4" x14ac:dyDescent="0.3">
      <c r="A10" s="2">
        <v>5</v>
      </c>
      <c r="B10" s="6" t="s">
        <v>26</v>
      </c>
      <c r="C10" s="7">
        <v>7505482</v>
      </c>
      <c r="D10" s="14" t="s">
        <v>19</v>
      </c>
    </row>
    <row r="11" spans="1:4" x14ac:dyDescent="0.3">
      <c r="A11" s="2">
        <v>6</v>
      </c>
      <c r="B11" s="6" t="s">
        <v>27</v>
      </c>
      <c r="C11" s="7">
        <v>206394206</v>
      </c>
      <c r="D11" s="14"/>
    </row>
    <row r="12" spans="1:4" x14ac:dyDescent="0.3">
      <c r="A12" s="2">
        <v>7</v>
      </c>
      <c r="B12" s="6" t="s">
        <v>28</v>
      </c>
      <c r="C12" s="7">
        <v>0</v>
      </c>
      <c r="D12" s="14"/>
    </row>
    <row r="13" spans="1:4" x14ac:dyDescent="0.3">
      <c r="A13" s="2">
        <v>8</v>
      </c>
      <c r="B13" s="6" t="s">
        <v>29</v>
      </c>
      <c r="C13" s="7">
        <v>500000</v>
      </c>
      <c r="D13" s="14" t="s">
        <v>19</v>
      </c>
    </row>
    <row r="14" spans="1:4" x14ac:dyDescent="0.3">
      <c r="A14" s="2">
        <v>9</v>
      </c>
      <c r="B14" s="6" t="s">
        <v>30</v>
      </c>
      <c r="C14" s="7">
        <v>0</v>
      </c>
      <c r="D14" s="14" t="s">
        <v>19</v>
      </c>
    </row>
    <row r="15" spans="1:4" x14ac:dyDescent="0.3">
      <c r="A15" s="2">
        <v>10</v>
      </c>
      <c r="B15" s="6" t="s">
        <v>16</v>
      </c>
      <c r="C15" s="7">
        <f>SUM(C6:C14)</f>
        <v>499856980</v>
      </c>
      <c r="D15" s="14"/>
    </row>
    <row r="16" spans="1:4" x14ac:dyDescent="0.3">
      <c r="A16" s="8"/>
      <c r="B16" s="9"/>
      <c r="C16" s="10"/>
      <c r="D16" s="10"/>
    </row>
    <row r="17" spans="1:4" x14ac:dyDescent="0.3">
      <c r="A17" s="8"/>
      <c r="B17" s="9"/>
      <c r="C17" s="10"/>
      <c r="D17" s="10"/>
    </row>
    <row r="18" spans="1:4" x14ac:dyDescent="0.3">
      <c r="A18" s="8"/>
      <c r="B18" s="9"/>
      <c r="C18" s="10"/>
      <c r="D18" s="10"/>
    </row>
    <row r="19" spans="1:4" x14ac:dyDescent="0.3">
      <c r="A19" s="8"/>
      <c r="B19" s="9"/>
      <c r="C19" s="10"/>
      <c r="D19" s="10"/>
    </row>
    <row r="20" spans="1:4" x14ac:dyDescent="0.3">
      <c r="A20" s="8"/>
      <c r="B20" s="9"/>
      <c r="C20" s="10"/>
      <c r="D20" s="10"/>
    </row>
    <row r="21" spans="1:4" x14ac:dyDescent="0.3">
      <c r="A21" s="8"/>
      <c r="B21" s="9"/>
      <c r="C21" s="10"/>
      <c r="D21" s="10"/>
    </row>
    <row r="22" spans="1:4" x14ac:dyDescent="0.3">
      <c r="A22" s="8"/>
      <c r="B22" s="9"/>
      <c r="C22" s="10"/>
      <c r="D22" s="10"/>
    </row>
    <row r="23" spans="1:4" x14ac:dyDescent="0.3">
      <c r="A23" s="8"/>
      <c r="B23" s="9"/>
      <c r="C23" s="10"/>
      <c r="D23" s="10"/>
    </row>
    <row r="24" spans="1:4" x14ac:dyDescent="0.3">
      <c r="A24" s="11"/>
      <c r="B24" s="12"/>
      <c r="C24" s="13"/>
      <c r="D24" s="13"/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workbookViewId="0">
      <selection activeCell="A2" sqref="A2:O3"/>
    </sheetView>
  </sheetViews>
  <sheetFormatPr defaultRowHeight="13.8" x14ac:dyDescent="0.3"/>
  <cols>
    <col min="1" max="1" width="2.44140625" style="296" customWidth="1"/>
    <col min="2" max="2" width="18.21875" style="267" customWidth="1"/>
    <col min="3" max="3" width="8.21875" style="267" customWidth="1"/>
    <col min="4" max="4" width="9" style="267" customWidth="1"/>
    <col min="5" max="5" width="8.109375" style="267" customWidth="1"/>
    <col min="6" max="7" width="8.6640625" style="267" customWidth="1"/>
    <col min="8" max="8" width="8.109375" style="267" customWidth="1"/>
    <col min="9" max="9" width="8.88671875" style="267" customWidth="1"/>
    <col min="10" max="10" width="9.5546875" style="267" customWidth="1"/>
    <col min="11" max="11" width="8.109375" style="267" customWidth="1"/>
    <col min="12" max="12" width="9.6640625" style="267" customWidth="1"/>
    <col min="13" max="13" width="8.88671875" style="267" customWidth="1"/>
    <col min="14" max="14" width="8" style="267" customWidth="1"/>
    <col min="15" max="15" width="9.21875" style="267" customWidth="1"/>
    <col min="16" max="16" width="10.88671875" style="267" bestFit="1" customWidth="1"/>
    <col min="17" max="256" width="8.88671875" style="267"/>
    <col min="257" max="257" width="2.44140625" style="267" customWidth="1"/>
    <col min="258" max="258" width="18.21875" style="267" customWidth="1"/>
    <col min="259" max="259" width="8.21875" style="267" customWidth="1"/>
    <col min="260" max="260" width="9" style="267" customWidth="1"/>
    <col min="261" max="261" width="8.109375" style="267" customWidth="1"/>
    <col min="262" max="263" width="8.6640625" style="267" customWidth="1"/>
    <col min="264" max="264" width="8.109375" style="267" customWidth="1"/>
    <col min="265" max="265" width="8.88671875" style="267" customWidth="1"/>
    <col min="266" max="266" width="9.5546875" style="267" customWidth="1"/>
    <col min="267" max="267" width="8.109375" style="267" customWidth="1"/>
    <col min="268" max="268" width="9.6640625" style="267" customWidth="1"/>
    <col min="269" max="269" width="8.88671875" style="267" customWidth="1"/>
    <col min="270" max="270" width="8" style="267" customWidth="1"/>
    <col min="271" max="271" width="9.21875" style="267" customWidth="1"/>
    <col min="272" max="272" width="10.88671875" style="267" bestFit="1" customWidth="1"/>
    <col min="273" max="512" width="8.88671875" style="267"/>
    <col min="513" max="513" width="2.44140625" style="267" customWidth="1"/>
    <col min="514" max="514" width="18.21875" style="267" customWidth="1"/>
    <col min="515" max="515" width="8.21875" style="267" customWidth="1"/>
    <col min="516" max="516" width="9" style="267" customWidth="1"/>
    <col min="517" max="517" width="8.109375" style="267" customWidth="1"/>
    <col min="518" max="519" width="8.6640625" style="267" customWidth="1"/>
    <col min="520" max="520" width="8.109375" style="267" customWidth="1"/>
    <col min="521" max="521" width="8.88671875" style="267" customWidth="1"/>
    <col min="522" max="522" width="9.5546875" style="267" customWidth="1"/>
    <col min="523" max="523" width="8.109375" style="267" customWidth="1"/>
    <col min="524" max="524" width="9.6640625" style="267" customWidth="1"/>
    <col min="525" max="525" width="8.88671875" style="267" customWidth="1"/>
    <col min="526" max="526" width="8" style="267" customWidth="1"/>
    <col min="527" max="527" width="9.21875" style="267" customWidth="1"/>
    <col min="528" max="528" width="10.88671875" style="267" bestFit="1" customWidth="1"/>
    <col min="529" max="768" width="8.88671875" style="267"/>
    <col min="769" max="769" width="2.44140625" style="267" customWidth="1"/>
    <col min="770" max="770" width="18.21875" style="267" customWidth="1"/>
    <col min="771" max="771" width="8.21875" style="267" customWidth="1"/>
    <col min="772" max="772" width="9" style="267" customWidth="1"/>
    <col min="773" max="773" width="8.109375" style="267" customWidth="1"/>
    <col min="774" max="775" width="8.6640625" style="267" customWidth="1"/>
    <col min="776" max="776" width="8.109375" style="267" customWidth="1"/>
    <col min="777" max="777" width="8.88671875" style="267" customWidth="1"/>
    <col min="778" max="778" width="9.5546875" style="267" customWidth="1"/>
    <col min="779" max="779" width="8.109375" style="267" customWidth="1"/>
    <col min="780" max="780" width="9.6640625" style="267" customWidth="1"/>
    <col min="781" max="781" width="8.88671875" style="267" customWidth="1"/>
    <col min="782" max="782" width="8" style="267" customWidth="1"/>
    <col min="783" max="783" width="9.21875" style="267" customWidth="1"/>
    <col min="784" max="784" width="10.88671875" style="267" bestFit="1" customWidth="1"/>
    <col min="785" max="1024" width="8.88671875" style="267"/>
    <col min="1025" max="1025" width="2.44140625" style="267" customWidth="1"/>
    <col min="1026" max="1026" width="18.21875" style="267" customWidth="1"/>
    <col min="1027" max="1027" width="8.21875" style="267" customWidth="1"/>
    <col min="1028" max="1028" width="9" style="267" customWidth="1"/>
    <col min="1029" max="1029" width="8.109375" style="267" customWidth="1"/>
    <col min="1030" max="1031" width="8.6640625" style="267" customWidth="1"/>
    <col min="1032" max="1032" width="8.109375" style="267" customWidth="1"/>
    <col min="1033" max="1033" width="8.88671875" style="267" customWidth="1"/>
    <col min="1034" max="1034" width="9.5546875" style="267" customWidth="1"/>
    <col min="1035" max="1035" width="8.109375" style="267" customWidth="1"/>
    <col min="1036" max="1036" width="9.6640625" style="267" customWidth="1"/>
    <col min="1037" max="1037" width="8.88671875" style="267" customWidth="1"/>
    <col min="1038" max="1038" width="8" style="267" customWidth="1"/>
    <col min="1039" max="1039" width="9.21875" style="267" customWidth="1"/>
    <col min="1040" max="1040" width="10.88671875" style="267" bestFit="1" customWidth="1"/>
    <col min="1041" max="1280" width="8.88671875" style="267"/>
    <col min="1281" max="1281" width="2.44140625" style="267" customWidth="1"/>
    <col min="1282" max="1282" width="18.21875" style="267" customWidth="1"/>
    <col min="1283" max="1283" width="8.21875" style="267" customWidth="1"/>
    <col min="1284" max="1284" width="9" style="267" customWidth="1"/>
    <col min="1285" max="1285" width="8.109375" style="267" customWidth="1"/>
    <col min="1286" max="1287" width="8.6640625" style="267" customWidth="1"/>
    <col min="1288" max="1288" width="8.109375" style="267" customWidth="1"/>
    <col min="1289" max="1289" width="8.88671875" style="267" customWidth="1"/>
    <col min="1290" max="1290" width="9.5546875" style="267" customWidth="1"/>
    <col min="1291" max="1291" width="8.109375" style="267" customWidth="1"/>
    <col min="1292" max="1292" width="9.6640625" style="267" customWidth="1"/>
    <col min="1293" max="1293" width="8.88671875" style="267" customWidth="1"/>
    <col min="1294" max="1294" width="8" style="267" customWidth="1"/>
    <col min="1295" max="1295" width="9.21875" style="267" customWidth="1"/>
    <col min="1296" max="1296" width="10.88671875" style="267" bestFit="1" customWidth="1"/>
    <col min="1297" max="1536" width="8.88671875" style="267"/>
    <col min="1537" max="1537" width="2.44140625" style="267" customWidth="1"/>
    <col min="1538" max="1538" width="18.21875" style="267" customWidth="1"/>
    <col min="1539" max="1539" width="8.21875" style="267" customWidth="1"/>
    <col min="1540" max="1540" width="9" style="267" customWidth="1"/>
    <col min="1541" max="1541" width="8.109375" style="267" customWidth="1"/>
    <col min="1542" max="1543" width="8.6640625" style="267" customWidth="1"/>
    <col min="1544" max="1544" width="8.109375" style="267" customWidth="1"/>
    <col min="1545" max="1545" width="8.88671875" style="267" customWidth="1"/>
    <col min="1546" max="1546" width="9.5546875" style="267" customWidth="1"/>
    <col min="1547" max="1547" width="8.109375" style="267" customWidth="1"/>
    <col min="1548" max="1548" width="9.6640625" style="267" customWidth="1"/>
    <col min="1549" max="1549" width="8.88671875" style="267" customWidth="1"/>
    <col min="1550" max="1550" width="8" style="267" customWidth="1"/>
    <col min="1551" max="1551" width="9.21875" style="267" customWidth="1"/>
    <col min="1552" max="1552" width="10.88671875" style="267" bestFit="1" customWidth="1"/>
    <col min="1553" max="1792" width="8.88671875" style="267"/>
    <col min="1793" max="1793" width="2.44140625" style="267" customWidth="1"/>
    <col min="1794" max="1794" width="18.21875" style="267" customWidth="1"/>
    <col min="1795" max="1795" width="8.21875" style="267" customWidth="1"/>
    <col min="1796" max="1796" width="9" style="267" customWidth="1"/>
    <col min="1797" max="1797" width="8.109375" style="267" customWidth="1"/>
    <col min="1798" max="1799" width="8.6640625" style="267" customWidth="1"/>
    <col min="1800" max="1800" width="8.109375" style="267" customWidth="1"/>
    <col min="1801" max="1801" width="8.88671875" style="267" customWidth="1"/>
    <col min="1802" max="1802" width="9.5546875" style="267" customWidth="1"/>
    <col min="1803" max="1803" width="8.109375" style="267" customWidth="1"/>
    <col min="1804" max="1804" width="9.6640625" style="267" customWidth="1"/>
    <col min="1805" max="1805" width="8.88671875" style="267" customWidth="1"/>
    <col min="1806" max="1806" width="8" style="267" customWidth="1"/>
    <col min="1807" max="1807" width="9.21875" style="267" customWidth="1"/>
    <col min="1808" max="1808" width="10.88671875" style="267" bestFit="1" customWidth="1"/>
    <col min="1809" max="2048" width="8.88671875" style="267"/>
    <col min="2049" max="2049" width="2.44140625" style="267" customWidth="1"/>
    <col min="2050" max="2050" width="18.21875" style="267" customWidth="1"/>
    <col min="2051" max="2051" width="8.21875" style="267" customWidth="1"/>
    <col min="2052" max="2052" width="9" style="267" customWidth="1"/>
    <col min="2053" max="2053" width="8.109375" style="267" customWidth="1"/>
    <col min="2054" max="2055" width="8.6640625" style="267" customWidth="1"/>
    <col min="2056" max="2056" width="8.109375" style="267" customWidth="1"/>
    <col min="2057" max="2057" width="8.88671875" style="267" customWidth="1"/>
    <col min="2058" max="2058" width="9.5546875" style="267" customWidth="1"/>
    <col min="2059" max="2059" width="8.109375" style="267" customWidth="1"/>
    <col min="2060" max="2060" width="9.6640625" style="267" customWidth="1"/>
    <col min="2061" max="2061" width="8.88671875" style="267" customWidth="1"/>
    <col min="2062" max="2062" width="8" style="267" customWidth="1"/>
    <col min="2063" max="2063" width="9.21875" style="267" customWidth="1"/>
    <col min="2064" max="2064" width="10.88671875" style="267" bestFit="1" customWidth="1"/>
    <col min="2065" max="2304" width="8.88671875" style="267"/>
    <col min="2305" max="2305" width="2.44140625" style="267" customWidth="1"/>
    <col min="2306" max="2306" width="18.21875" style="267" customWidth="1"/>
    <col min="2307" max="2307" width="8.21875" style="267" customWidth="1"/>
    <col min="2308" max="2308" width="9" style="267" customWidth="1"/>
    <col min="2309" max="2309" width="8.109375" style="267" customWidth="1"/>
    <col min="2310" max="2311" width="8.6640625" style="267" customWidth="1"/>
    <col min="2312" max="2312" width="8.109375" style="267" customWidth="1"/>
    <col min="2313" max="2313" width="8.88671875" style="267" customWidth="1"/>
    <col min="2314" max="2314" width="9.5546875" style="267" customWidth="1"/>
    <col min="2315" max="2315" width="8.109375" style="267" customWidth="1"/>
    <col min="2316" max="2316" width="9.6640625" style="267" customWidth="1"/>
    <col min="2317" max="2317" width="8.88671875" style="267" customWidth="1"/>
    <col min="2318" max="2318" width="8" style="267" customWidth="1"/>
    <col min="2319" max="2319" width="9.21875" style="267" customWidth="1"/>
    <col min="2320" max="2320" width="10.88671875" style="267" bestFit="1" customWidth="1"/>
    <col min="2321" max="2560" width="8.88671875" style="267"/>
    <col min="2561" max="2561" width="2.44140625" style="267" customWidth="1"/>
    <col min="2562" max="2562" width="18.21875" style="267" customWidth="1"/>
    <col min="2563" max="2563" width="8.21875" style="267" customWidth="1"/>
    <col min="2564" max="2564" width="9" style="267" customWidth="1"/>
    <col min="2565" max="2565" width="8.109375" style="267" customWidth="1"/>
    <col min="2566" max="2567" width="8.6640625" style="267" customWidth="1"/>
    <col min="2568" max="2568" width="8.109375" style="267" customWidth="1"/>
    <col min="2569" max="2569" width="8.88671875" style="267" customWidth="1"/>
    <col min="2570" max="2570" width="9.5546875" style="267" customWidth="1"/>
    <col min="2571" max="2571" width="8.109375" style="267" customWidth="1"/>
    <col min="2572" max="2572" width="9.6640625" style="267" customWidth="1"/>
    <col min="2573" max="2573" width="8.88671875" style="267" customWidth="1"/>
    <col min="2574" max="2574" width="8" style="267" customWidth="1"/>
    <col min="2575" max="2575" width="9.21875" style="267" customWidth="1"/>
    <col min="2576" max="2576" width="10.88671875" style="267" bestFit="1" customWidth="1"/>
    <col min="2577" max="2816" width="8.88671875" style="267"/>
    <col min="2817" max="2817" width="2.44140625" style="267" customWidth="1"/>
    <col min="2818" max="2818" width="18.21875" style="267" customWidth="1"/>
    <col min="2819" max="2819" width="8.21875" style="267" customWidth="1"/>
    <col min="2820" max="2820" width="9" style="267" customWidth="1"/>
    <col min="2821" max="2821" width="8.109375" style="267" customWidth="1"/>
    <col min="2822" max="2823" width="8.6640625" style="267" customWidth="1"/>
    <col min="2824" max="2824" width="8.109375" style="267" customWidth="1"/>
    <col min="2825" max="2825" width="8.88671875" style="267" customWidth="1"/>
    <col min="2826" max="2826" width="9.5546875" style="267" customWidth="1"/>
    <col min="2827" max="2827" width="8.109375" style="267" customWidth="1"/>
    <col min="2828" max="2828" width="9.6640625" style="267" customWidth="1"/>
    <col min="2829" max="2829" width="8.88671875" style="267" customWidth="1"/>
    <col min="2830" max="2830" width="8" style="267" customWidth="1"/>
    <col min="2831" max="2831" width="9.21875" style="267" customWidth="1"/>
    <col min="2832" max="2832" width="10.88671875" style="267" bestFit="1" customWidth="1"/>
    <col min="2833" max="3072" width="8.88671875" style="267"/>
    <col min="3073" max="3073" width="2.44140625" style="267" customWidth="1"/>
    <col min="3074" max="3074" width="18.21875" style="267" customWidth="1"/>
    <col min="3075" max="3075" width="8.21875" style="267" customWidth="1"/>
    <col min="3076" max="3076" width="9" style="267" customWidth="1"/>
    <col min="3077" max="3077" width="8.109375" style="267" customWidth="1"/>
    <col min="3078" max="3079" width="8.6640625" style="267" customWidth="1"/>
    <col min="3080" max="3080" width="8.109375" style="267" customWidth="1"/>
    <col min="3081" max="3081" width="8.88671875" style="267" customWidth="1"/>
    <col min="3082" max="3082" width="9.5546875" style="267" customWidth="1"/>
    <col min="3083" max="3083" width="8.109375" style="267" customWidth="1"/>
    <col min="3084" max="3084" width="9.6640625" style="267" customWidth="1"/>
    <col min="3085" max="3085" width="8.88671875" style="267" customWidth="1"/>
    <col min="3086" max="3086" width="8" style="267" customWidth="1"/>
    <col min="3087" max="3087" width="9.21875" style="267" customWidth="1"/>
    <col min="3088" max="3088" width="10.88671875" style="267" bestFit="1" customWidth="1"/>
    <col min="3089" max="3328" width="8.88671875" style="267"/>
    <col min="3329" max="3329" width="2.44140625" style="267" customWidth="1"/>
    <col min="3330" max="3330" width="18.21875" style="267" customWidth="1"/>
    <col min="3331" max="3331" width="8.21875" style="267" customWidth="1"/>
    <col min="3332" max="3332" width="9" style="267" customWidth="1"/>
    <col min="3333" max="3333" width="8.109375" style="267" customWidth="1"/>
    <col min="3334" max="3335" width="8.6640625" style="267" customWidth="1"/>
    <col min="3336" max="3336" width="8.109375" style="267" customWidth="1"/>
    <col min="3337" max="3337" width="8.88671875" style="267" customWidth="1"/>
    <col min="3338" max="3338" width="9.5546875" style="267" customWidth="1"/>
    <col min="3339" max="3339" width="8.109375" style="267" customWidth="1"/>
    <col min="3340" max="3340" width="9.6640625" style="267" customWidth="1"/>
    <col min="3341" max="3341" width="8.88671875" style="267" customWidth="1"/>
    <col min="3342" max="3342" width="8" style="267" customWidth="1"/>
    <col min="3343" max="3343" width="9.21875" style="267" customWidth="1"/>
    <col min="3344" max="3344" width="10.88671875" style="267" bestFit="1" customWidth="1"/>
    <col min="3345" max="3584" width="8.88671875" style="267"/>
    <col min="3585" max="3585" width="2.44140625" style="267" customWidth="1"/>
    <col min="3586" max="3586" width="18.21875" style="267" customWidth="1"/>
    <col min="3587" max="3587" width="8.21875" style="267" customWidth="1"/>
    <col min="3588" max="3588" width="9" style="267" customWidth="1"/>
    <col min="3589" max="3589" width="8.109375" style="267" customWidth="1"/>
    <col min="3590" max="3591" width="8.6640625" style="267" customWidth="1"/>
    <col min="3592" max="3592" width="8.109375" style="267" customWidth="1"/>
    <col min="3593" max="3593" width="8.88671875" style="267" customWidth="1"/>
    <col min="3594" max="3594" width="9.5546875" style="267" customWidth="1"/>
    <col min="3595" max="3595" width="8.109375" style="267" customWidth="1"/>
    <col min="3596" max="3596" width="9.6640625" style="267" customWidth="1"/>
    <col min="3597" max="3597" width="8.88671875" style="267" customWidth="1"/>
    <col min="3598" max="3598" width="8" style="267" customWidth="1"/>
    <col min="3599" max="3599" width="9.21875" style="267" customWidth="1"/>
    <col min="3600" max="3600" width="10.88671875" style="267" bestFit="1" customWidth="1"/>
    <col min="3601" max="3840" width="8.88671875" style="267"/>
    <col min="3841" max="3841" width="2.44140625" style="267" customWidth="1"/>
    <col min="3842" max="3842" width="18.21875" style="267" customWidth="1"/>
    <col min="3843" max="3843" width="8.21875" style="267" customWidth="1"/>
    <col min="3844" max="3844" width="9" style="267" customWidth="1"/>
    <col min="3845" max="3845" width="8.109375" style="267" customWidth="1"/>
    <col min="3846" max="3847" width="8.6640625" style="267" customWidth="1"/>
    <col min="3848" max="3848" width="8.109375" style="267" customWidth="1"/>
    <col min="3849" max="3849" width="8.88671875" style="267" customWidth="1"/>
    <col min="3850" max="3850" width="9.5546875" style="267" customWidth="1"/>
    <col min="3851" max="3851" width="8.109375" style="267" customWidth="1"/>
    <col min="3852" max="3852" width="9.6640625" style="267" customWidth="1"/>
    <col min="3853" max="3853" width="8.88671875" style="267" customWidth="1"/>
    <col min="3854" max="3854" width="8" style="267" customWidth="1"/>
    <col min="3855" max="3855" width="9.21875" style="267" customWidth="1"/>
    <col min="3856" max="3856" width="10.88671875" style="267" bestFit="1" customWidth="1"/>
    <col min="3857" max="4096" width="8.88671875" style="267"/>
    <col min="4097" max="4097" width="2.44140625" style="267" customWidth="1"/>
    <col min="4098" max="4098" width="18.21875" style="267" customWidth="1"/>
    <col min="4099" max="4099" width="8.21875" style="267" customWidth="1"/>
    <col min="4100" max="4100" width="9" style="267" customWidth="1"/>
    <col min="4101" max="4101" width="8.109375" style="267" customWidth="1"/>
    <col min="4102" max="4103" width="8.6640625" style="267" customWidth="1"/>
    <col min="4104" max="4104" width="8.109375" style="267" customWidth="1"/>
    <col min="4105" max="4105" width="8.88671875" style="267" customWidth="1"/>
    <col min="4106" max="4106" width="9.5546875" style="267" customWidth="1"/>
    <col min="4107" max="4107" width="8.109375" style="267" customWidth="1"/>
    <col min="4108" max="4108" width="9.6640625" style="267" customWidth="1"/>
    <col min="4109" max="4109" width="8.88671875" style="267" customWidth="1"/>
    <col min="4110" max="4110" width="8" style="267" customWidth="1"/>
    <col min="4111" max="4111" width="9.21875" style="267" customWidth="1"/>
    <col min="4112" max="4112" width="10.88671875" style="267" bestFit="1" customWidth="1"/>
    <col min="4113" max="4352" width="8.88671875" style="267"/>
    <col min="4353" max="4353" width="2.44140625" style="267" customWidth="1"/>
    <col min="4354" max="4354" width="18.21875" style="267" customWidth="1"/>
    <col min="4355" max="4355" width="8.21875" style="267" customWidth="1"/>
    <col min="4356" max="4356" width="9" style="267" customWidth="1"/>
    <col min="4357" max="4357" width="8.109375" style="267" customWidth="1"/>
    <col min="4358" max="4359" width="8.6640625" style="267" customWidth="1"/>
    <col min="4360" max="4360" width="8.109375" style="267" customWidth="1"/>
    <col min="4361" max="4361" width="8.88671875" style="267" customWidth="1"/>
    <col min="4362" max="4362" width="9.5546875" style="267" customWidth="1"/>
    <col min="4363" max="4363" width="8.109375" style="267" customWidth="1"/>
    <col min="4364" max="4364" width="9.6640625" style="267" customWidth="1"/>
    <col min="4365" max="4365" width="8.88671875" style="267" customWidth="1"/>
    <col min="4366" max="4366" width="8" style="267" customWidth="1"/>
    <col min="4367" max="4367" width="9.21875" style="267" customWidth="1"/>
    <col min="4368" max="4368" width="10.88671875" style="267" bestFit="1" customWidth="1"/>
    <col min="4369" max="4608" width="8.88671875" style="267"/>
    <col min="4609" max="4609" width="2.44140625" style="267" customWidth="1"/>
    <col min="4610" max="4610" width="18.21875" style="267" customWidth="1"/>
    <col min="4611" max="4611" width="8.21875" style="267" customWidth="1"/>
    <col min="4612" max="4612" width="9" style="267" customWidth="1"/>
    <col min="4613" max="4613" width="8.109375" style="267" customWidth="1"/>
    <col min="4614" max="4615" width="8.6640625" style="267" customWidth="1"/>
    <col min="4616" max="4616" width="8.109375" style="267" customWidth="1"/>
    <col min="4617" max="4617" width="8.88671875" style="267" customWidth="1"/>
    <col min="4618" max="4618" width="9.5546875" style="267" customWidth="1"/>
    <col min="4619" max="4619" width="8.109375" style="267" customWidth="1"/>
    <col min="4620" max="4620" width="9.6640625" style="267" customWidth="1"/>
    <col min="4621" max="4621" width="8.88671875" style="267" customWidth="1"/>
    <col min="4622" max="4622" width="8" style="267" customWidth="1"/>
    <col min="4623" max="4623" width="9.21875" style="267" customWidth="1"/>
    <col min="4624" max="4624" width="10.88671875" style="267" bestFit="1" customWidth="1"/>
    <col min="4625" max="4864" width="8.88671875" style="267"/>
    <col min="4865" max="4865" width="2.44140625" style="267" customWidth="1"/>
    <col min="4866" max="4866" width="18.21875" style="267" customWidth="1"/>
    <col min="4867" max="4867" width="8.21875" style="267" customWidth="1"/>
    <col min="4868" max="4868" width="9" style="267" customWidth="1"/>
    <col min="4869" max="4869" width="8.109375" style="267" customWidth="1"/>
    <col min="4870" max="4871" width="8.6640625" style="267" customWidth="1"/>
    <col min="4872" max="4872" width="8.109375" style="267" customWidth="1"/>
    <col min="4873" max="4873" width="8.88671875" style="267" customWidth="1"/>
    <col min="4874" max="4874" width="9.5546875" style="267" customWidth="1"/>
    <col min="4875" max="4875" width="8.109375" style="267" customWidth="1"/>
    <col min="4876" max="4876" width="9.6640625" style="267" customWidth="1"/>
    <col min="4877" max="4877" width="8.88671875" style="267" customWidth="1"/>
    <col min="4878" max="4878" width="8" style="267" customWidth="1"/>
    <col min="4879" max="4879" width="9.21875" style="267" customWidth="1"/>
    <col min="4880" max="4880" width="10.88671875" style="267" bestFit="1" customWidth="1"/>
    <col min="4881" max="5120" width="8.88671875" style="267"/>
    <col min="5121" max="5121" width="2.44140625" style="267" customWidth="1"/>
    <col min="5122" max="5122" width="18.21875" style="267" customWidth="1"/>
    <col min="5123" max="5123" width="8.21875" style="267" customWidth="1"/>
    <col min="5124" max="5124" width="9" style="267" customWidth="1"/>
    <col min="5125" max="5125" width="8.109375" style="267" customWidth="1"/>
    <col min="5126" max="5127" width="8.6640625" style="267" customWidth="1"/>
    <col min="5128" max="5128" width="8.109375" style="267" customWidth="1"/>
    <col min="5129" max="5129" width="8.88671875" style="267" customWidth="1"/>
    <col min="5130" max="5130" width="9.5546875" style="267" customWidth="1"/>
    <col min="5131" max="5131" width="8.109375" style="267" customWidth="1"/>
    <col min="5132" max="5132" width="9.6640625" style="267" customWidth="1"/>
    <col min="5133" max="5133" width="8.88671875" style="267" customWidth="1"/>
    <col min="5134" max="5134" width="8" style="267" customWidth="1"/>
    <col min="5135" max="5135" width="9.21875" style="267" customWidth="1"/>
    <col min="5136" max="5136" width="10.88671875" style="267" bestFit="1" customWidth="1"/>
    <col min="5137" max="5376" width="8.88671875" style="267"/>
    <col min="5377" max="5377" width="2.44140625" style="267" customWidth="1"/>
    <col min="5378" max="5378" width="18.21875" style="267" customWidth="1"/>
    <col min="5379" max="5379" width="8.21875" style="267" customWidth="1"/>
    <col min="5380" max="5380" width="9" style="267" customWidth="1"/>
    <col min="5381" max="5381" width="8.109375" style="267" customWidth="1"/>
    <col min="5382" max="5383" width="8.6640625" style="267" customWidth="1"/>
    <col min="5384" max="5384" width="8.109375" style="267" customWidth="1"/>
    <col min="5385" max="5385" width="8.88671875" style="267" customWidth="1"/>
    <col min="5386" max="5386" width="9.5546875" style="267" customWidth="1"/>
    <col min="5387" max="5387" width="8.109375" style="267" customWidth="1"/>
    <col min="5388" max="5388" width="9.6640625" style="267" customWidth="1"/>
    <col min="5389" max="5389" width="8.88671875" style="267" customWidth="1"/>
    <col min="5390" max="5390" width="8" style="267" customWidth="1"/>
    <col min="5391" max="5391" width="9.21875" style="267" customWidth="1"/>
    <col min="5392" max="5392" width="10.88671875" style="267" bestFit="1" customWidth="1"/>
    <col min="5393" max="5632" width="8.88671875" style="267"/>
    <col min="5633" max="5633" width="2.44140625" style="267" customWidth="1"/>
    <col min="5634" max="5634" width="18.21875" style="267" customWidth="1"/>
    <col min="5635" max="5635" width="8.21875" style="267" customWidth="1"/>
    <col min="5636" max="5636" width="9" style="267" customWidth="1"/>
    <col min="5637" max="5637" width="8.109375" style="267" customWidth="1"/>
    <col min="5638" max="5639" width="8.6640625" style="267" customWidth="1"/>
    <col min="5640" max="5640" width="8.109375" style="267" customWidth="1"/>
    <col min="5641" max="5641" width="8.88671875" style="267" customWidth="1"/>
    <col min="5642" max="5642" width="9.5546875" style="267" customWidth="1"/>
    <col min="5643" max="5643" width="8.109375" style="267" customWidth="1"/>
    <col min="5644" max="5644" width="9.6640625" style="267" customWidth="1"/>
    <col min="5645" max="5645" width="8.88671875" style="267" customWidth="1"/>
    <col min="5646" max="5646" width="8" style="267" customWidth="1"/>
    <col min="5647" max="5647" width="9.21875" style="267" customWidth="1"/>
    <col min="5648" max="5648" width="10.88671875" style="267" bestFit="1" customWidth="1"/>
    <col min="5649" max="5888" width="8.88671875" style="267"/>
    <col min="5889" max="5889" width="2.44140625" style="267" customWidth="1"/>
    <col min="5890" max="5890" width="18.21875" style="267" customWidth="1"/>
    <col min="5891" max="5891" width="8.21875" style="267" customWidth="1"/>
    <col min="5892" max="5892" width="9" style="267" customWidth="1"/>
    <col min="5893" max="5893" width="8.109375" style="267" customWidth="1"/>
    <col min="5894" max="5895" width="8.6640625" style="267" customWidth="1"/>
    <col min="5896" max="5896" width="8.109375" style="267" customWidth="1"/>
    <col min="5897" max="5897" width="8.88671875" style="267" customWidth="1"/>
    <col min="5898" max="5898" width="9.5546875" style="267" customWidth="1"/>
    <col min="5899" max="5899" width="8.109375" style="267" customWidth="1"/>
    <col min="5900" max="5900" width="9.6640625" style="267" customWidth="1"/>
    <col min="5901" max="5901" width="8.88671875" style="267" customWidth="1"/>
    <col min="5902" max="5902" width="8" style="267" customWidth="1"/>
    <col min="5903" max="5903" width="9.21875" style="267" customWidth="1"/>
    <col min="5904" max="5904" width="10.88671875" style="267" bestFit="1" customWidth="1"/>
    <col min="5905" max="6144" width="8.88671875" style="267"/>
    <col min="6145" max="6145" width="2.44140625" style="267" customWidth="1"/>
    <col min="6146" max="6146" width="18.21875" style="267" customWidth="1"/>
    <col min="6147" max="6147" width="8.21875" style="267" customWidth="1"/>
    <col min="6148" max="6148" width="9" style="267" customWidth="1"/>
    <col min="6149" max="6149" width="8.109375" style="267" customWidth="1"/>
    <col min="6150" max="6151" width="8.6640625" style="267" customWidth="1"/>
    <col min="6152" max="6152" width="8.109375" style="267" customWidth="1"/>
    <col min="6153" max="6153" width="8.88671875" style="267" customWidth="1"/>
    <col min="6154" max="6154" width="9.5546875" style="267" customWidth="1"/>
    <col min="6155" max="6155" width="8.109375" style="267" customWidth="1"/>
    <col min="6156" max="6156" width="9.6640625" style="267" customWidth="1"/>
    <col min="6157" max="6157" width="8.88671875" style="267" customWidth="1"/>
    <col min="6158" max="6158" width="8" style="267" customWidth="1"/>
    <col min="6159" max="6159" width="9.21875" style="267" customWidth="1"/>
    <col min="6160" max="6160" width="10.88671875" style="267" bestFit="1" customWidth="1"/>
    <col min="6161" max="6400" width="8.88671875" style="267"/>
    <col min="6401" max="6401" width="2.44140625" style="267" customWidth="1"/>
    <col min="6402" max="6402" width="18.21875" style="267" customWidth="1"/>
    <col min="6403" max="6403" width="8.21875" style="267" customWidth="1"/>
    <col min="6404" max="6404" width="9" style="267" customWidth="1"/>
    <col min="6405" max="6405" width="8.109375" style="267" customWidth="1"/>
    <col min="6406" max="6407" width="8.6640625" style="267" customWidth="1"/>
    <col min="6408" max="6408" width="8.109375" style="267" customWidth="1"/>
    <col min="6409" max="6409" width="8.88671875" style="267" customWidth="1"/>
    <col min="6410" max="6410" width="9.5546875" style="267" customWidth="1"/>
    <col min="6411" max="6411" width="8.109375" style="267" customWidth="1"/>
    <col min="6412" max="6412" width="9.6640625" style="267" customWidth="1"/>
    <col min="6413" max="6413" width="8.88671875" style="267" customWidth="1"/>
    <col min="6414" max="6414" width="8" style="267" customWidth="1"/>
    <col min="6415" max="6415" width="9.21875" style="267" customWidth="1"/>
    <col min="6416" max="6416" width="10.88671875" style="267" bestFit="1" customWidth="1"/>
    <col min="6417" max="6656" width="8.88671875" style="267"/>
    <col min="6657" max="6657" width="2.44140625" style="267" customWidth="1"/>
    <col min="6658" max="6658" width="18.21875" style="267" customWidth="1"/>
    <col min="6659" max="6659" width="8.21875" style="267" customWidth="1"/>
    <col min="6660" max="6660" width="9" style="267" customWidth="1"/>
    <col min="6661" max="6661" width="8.109375" style="267" customWidth="1"/>
    <col min="6662" max="6663" width="8.6640625" style="267" customWidth="1"/>
    <col min="6664" max="6664" width="8.109375" style="267" customWidth="1"/>
    <col min="6665" max="6665" width="8.88671875" style="267" customWidth="1"/>
    <col min="6666" max="6666" width="9.5546875" style="267" customWidth="1"/>
    <col min="6667" max="6667" width="8.109375" style="267" customWidth="1"/>
    <col min="6668" max="6668" width="9.6640625" style="267" customWidth="1"/>
    <col min="6669" max="6669" width="8.88671875" style="267" customWidth="1"/>
    <col min="6670" max="6670" width="8" style="267" customWidth="1"/>
    <col min="6671" max="6671" width="9.21875" style="267" customWidth="1"/>
    <col min="6672" max="6672" width="10.88671875" style="267" bestFit="1" customWidth="1"/>
    <col min="6673" max="6912" width="8.88671875" style="267"/>
    <col min="6913" max="6913" width="2.44140625" style="267" customWidth="1"/>
    <col min="6914" max="6914" width="18.21875" style="267" customWidth="1"/>
    <col min="6915" max="6915" width="8.21875" style="267" customWidth="1"/>
    <col min="6916" max="6916" width="9" style="267" customWidth="1"/>
    <col min="6917" max="6917" width="8.109375" style="267" customWidth="1"/>
    <col min="6918" max="6919" width="8.6640625" style="267" customWidth="1"/>
    <col min="6920" max="6920" width="8.109375" style="267" customWidth="1"/>
    <col min="6921" max="6921" width="8.88671875" style="267" customWidth="1"/>
    <col min="6922" max="6922" width="9.5546875" style="267" customWidth="1"/>
    <col min="6923" max="6923" width="8.109375" style="267" customWidth="1"/>
    <col min="6924" max="6924" width="9.6640625" style="267" customWidth="1"/>
    <col min="6925" max="6925" width="8.88671875" style="267" customWidth="1"/>
    <col min="6926" max="6926" width="8" style="267" customWidth="1"/>
    <col min="6927" max="6927" width="9.21875" style="267" customWidth="1"/>
    <col min="6928" max="6928" width="10.88671875" style="267" bestFit="1" customWidth="1"/>
    <col min="6929" max="7168" width="8.88671875" style="267"/>
    <col min="7169" max="7169" width="2.44140625" style="267" customWidth="1"/>
    <col min="7170" max="7170" width="18.21875" style="267" customWidth="1"/>
    <col min="7171" max="7171" width="8.21875" style="267" customWidth="1"/>
    <col min="7172" max="7172" width="9" style="267" customWidth="1"/>
    <col min="7173" max="7173" width="8.109375" style="267" customWidth="1"/>
    <col min="7174" max="7175" width="8.6640625" style="267" customWidth="1"/>
    <col min="7176" max="7176" width="8.109375" style="267" customWidth="1"/>
    <col min="7177" max="7177" width="8.88671875" style="267" customWidth="1"/>
    <col min="7178" max="7178" width="9.5546875" style="267" customWidth="1"/>
    <col min="7179" max="7179" width="8.109375" style="267" customWidth="1"/>
    <col min="7180" max="7180" width="9.6640625" style="267" customWidth="1"/>
    <col min="7181" max="7181" width="8.88671875" style="267" customWidth="1"/>
    <col min="7182" max="7182" width="8" style="267" customWidth="1"/>
    <col min="7183" max="7183" width="9.21875" style="267" customWidth="1"/>
    <col min="7184" max="7184" width="10.88671875" style="267" bestFit="1" customWidth="1"/>
    <col min="7185" max="7424" width="8.88671875" style="267"/>
    <col min="7425" max="7425" width="2.44140625" style="267" customWidth="1"/>
    <col min="7426" max="7426" width="18.21875" style="267" customWidth="1"/>
    <col min="7427" max="7427" width="8.21875" style="267" customWidth="1"/>
    <col min="7428" max="7428" width="9" style="267" customWidth="1"/>
    <col min="7429" max="7429" width="8.109375" style="267" customWidth="1"/>
    <col min="7430" max="7431" width="8.6640625" style="267" customWidth="1"/>
    <col min="7432" max="7432" width="8.109375" style="267" customWidth="1"/>
    <col min="7433" max="7433" width="8.88671875" style="267" customWidth="1"/>
    <col min="7434" max="7434" width="9.5546875" style="267" customWidth="1"/>
    <col min="7435" max="7435" width="8.109375" style="267" customWidth="1"/>
    <col min="7436" max="7436" width="9.6640625" style="267" customWidth="1"/>
    <col min="7437" max="7437" width="8.88671875" style="267" customWidth="1"/>
    <col min="7438" max="7438" width="8" style="267" customWidth="1"/>
    <col min="7439" max="7439" width="9.21875" style="267" customWidth="1"/>
    <col min="7440" max="7440" width="10.88671875" style="267" bestFit="1" customWidth="1"/>
    <col min="7441" max="7680" width="8.88671875" style="267"/>
    <col min="7681" max="7681" width="2.44140625" style="267" customWidth="1"/>
    <col min="7682" max="7682" width="18.21875" style="267" customWidth="1"/>
    <col min="7683" max="7683" width="8.21875" style="267" customWidth="1"/>
    <col min="7684" max="7684" width="9" style="267" customWidth="1"/>
    <col min="7685" max="7685" width="8.109375" style="267" customWidth="1"/>
    <col min="7686" max="7687" width="8.6640625" style="267" customWidth="1"/>
    <col min="7688" max="7688" width="8.109375" style="267" customWidth="1"/>
    <col min="7689" max="7689" width="8.88671875" style="267" customWidth="1"/>
    <col min="7690" max="7690" width="9.5546875" style="267" customWidth="1"/>
    <col min="7691" max="7691" width="8.109375" style="267" customWidth="1"/>
    <col min="7692" max="7692" width="9.6640625" style="267" customWidth="1"/>
    <col min="7693" max="7693" width="8.88671875" style="267" customWidth="1"/>
    <col min="7694" max="7694" width="8" style="267" customWidth="1"/>
    <col min="7695" max="7695" width="9.21875" style="267" customWidth="1"/>
    <col min="7696" max="7696" width="10.88671875" style="267" bestFit="1" customWidth="1"/>
    <col min="7697" max="7936" width="8.88671875" style="267"/>
    <col min="7937" max="7937" width="2.44140625" style="267" customWidth="1"/>
    <col min="7938" max="7938" width="18.21875" style="267" customWidth="1"/>
    <col min="7939" max="7939" width="8.21875" style="267" customWidth="1"/>
    <col min="7940" max="7940" width="9" style="267" customWidth="1"/>
    <col min="7941" max="7941" width="8.109375" style="267" customWidth="1"/>
    <col min="7942" max="7943" width="8.6640625" style="267" customWidth="1"/>
    <col min="7944" max="7944" width="8.109375" style="267" customWidth="1"/>
    <col min="7945" max="7945" width="8.88671875" style="267" customWidth="1"/>
    <col min="7946" max="7946" width="9.5546875" style="267" customWidth="1"/>
    <col min="7947" max="7947" width="8.109375" style="267" customWidth="1"/>
    <col min="7948" max="7948" width="9.6640625" style="267" customWidth="1"/>
    <col min="7949" max="7949" width="8.88671875" style="267" customWidth="1"/>
    <col min="7950" max="7950" width="8" style="267" customWidth="1"/>
    <col min="7951" max="7951" width="9.21875" style="267" customWidth="1"/>
    <col min="7952" max="7952" width="10.88671875" style="267" bestFit="1" customWidth="1"/>
    <col min="7953" max="8192" width="8.88671875" style="267"/>
    <col min="8193" max="8193" width="2.44140625" style="267" customWidth="1"/>
    <col min="8194" max="8194" width="18.21875" style="267" customWidth="1"/>
    <col min="8195" max="8195" width="8.21875" style="267" customWidth="1"/>
    <col min="8196" max="8196" width="9" style="267" customWidth="1"/>
    <col min="8197" max="8197" width="8.109375" style="267" customWidth="1"/>
    <col min="8198" max="8199" width="8.6640625" style="267" customWidth="1"/>
    <col min="8200" max="8200" width="8.109375" style="267" customWidth="1"/>
    <col min="8201" max="8201" width="8.88671875" style="267" customWidth="1"/>
    <col min="8202" max="8202" width="9.5546875" style="267" customWidth="1"/>
    <col min="8203" max="8203" width="8.109375" style="267" customWidth="1"/>
    <col min="8204" max="8204" width="9.6640625" style="267" customWidth="1"/>
    <col min="8205" max="8205" width="8.88671875" style="267" customWidth="1"/>
    <col min="8206" max="8206" width="8" style="267" customWidth="1"/>
    <col min="8207" max="8207" width="9.21875" style="267" customWidth="1"/>
    <col min="8208" max="8208" width="10.88671875" style="267" bestFit="1" customWidth="1"/>
    <col min="8209" max="8448" width="8.88671875" style="267"/>
    <col min="8449" max="8449" width="2.44140625" style="267" customWidth="1"/>
    <col min="8450" max="8450" width="18.21875" style="267" customWidth="1"/>
    <col min="8451" max="8451" width="8.21875" style="267" customWidth="1"/>
    <col min="8452" max="8452" width="9" style="267" customWidth="1"/>
    <col min="8453" max="8453" width="8.109375" style="267" customWidth="1"/>
    <col min="8454" max="8455" width="8.6640625" style="267" customWidth="1"/>
    <col min="8456" max="8456" width="8.109375" style="267" customWidth="1"/>
    <col min="8457" max="8457" width="8.88671875" style="267" customWidth="1"/>
    <col min="8458" max="8458" width="9.5546875" style="267" customWidth="1"/>
    <col min="8459" max="8459" width="8.109375" style="267" customWidth="1"/>
    <col min="8460" max="8460" width="9.6640625" style="267" customWidth="1"/>
    <col min="8461" max="8461" width="8.88671875" style="267" customWidth="1"/>
    <col min="8462" max="8462" width="8" style="267" customWidth="1"/>
    <col min="8463" max="8463" width="9.21875" style="267" customWidth="1"/>
    <col min="8464" max="8464" width="10.88671875" style="267" bestFit="1" customWidth="1"/>
    <col min="8465" max="8704" width="8.88671875" style="267"/>
    <col min="8705" max="8705" width="2.44140625" style="267" customWidth="1"/>
    <col min="8706" max="8706" width="18.21875" style="267" customWidth="1"/>
    <col min="8707" max="8707" width="8.21875" style="267" customWidth="1"/>
    <col min="8708" max="8708" width="9" style="267" customWidth="1"/>
    <col min="8709" max="8709" width="8.109375" style="267" customWidth="1"/>
    <col min="8710" max="8711" width="8.6640625" style="267" customWidth="1"/>
    <col min="8712" max="8712" width="8.109375" style="267" customWidth="1"/>
    <col min="8713" max="8713" width="8.88671875" style="267" customWidth="1"/>
    <col min="8714" max="8714" width="9.5546875" style="267" customWidth="1"/>
    <col min="8715" max="8715" width="8.109375" style="267" customWidth="1"/>
    <col min="8716" max="8716" width="9.6640625" style="267" customWidth="1"/>
    <col min="8717" max="8717" width="8.88671875" style="267" customWidth="1"/>
    <col min="8718" max="8718" width="8" style="267" customWidth="1"/>
    <col min="8719" max="8719" width="9.21875" style="267" customWidth="1"/>
    <col min="8720" max="8720" width="10.88671875" style="267" bestFit="1" customWidth="1"/>
    <col min="8721" max="8960" width="8.88671875" style="267"/>
    <col min="8961" max="8961" width="2.44140625" style="267" customWidth="1"/>
    <col min="8962" max="8962" width="18.21875" style="267" customWidth="1"/>
    <col min="8963" max="8963" width="8.21875" style="267" customWidth="1"/>
    <col min="8964" max="8964" width="9" style="267" customWidth="1"/>
    <col min="8965" max="8965" width="8.109375" style="267" customWidth="1"/>
    <col min="8966" max="8967" width="8.6640625" style="267" customWidth="1"/>
    <col min="8968" max="8968" width="8.109375" style="267" customWidth="1"/>
    <col min="8969" max="8969" width="8.88671875" style="267" customWidth="1"/>
    <col min="8970" max="8970" width="9.5546875" style="267" customWidth="1"/>
    <col min="8971" max="8971" width="8.109375" style="267" customWidth="1"/>
    <col min="8972" max="8972" width="9.6640625" style="267" customWidth="1"/>
    <col min="8973" max="8973" width="8.88671875" style="267" customWidth="1"/>
    <col min="8974" max="8974" width="8" style="267" customWidth="1"/>
    <col min="8975" max="8975" width="9.21875" style="267" customWidth="1"/>
    <col min="8976" max="8976" width="10.88671875" style="267" bestFit="1" customWidth="1"/>
    <col min="8977" max="9216" width="8.88671875" style="267"/>
    <col min="9217" max="9217" width="2.44140625" style="267" customWidth="1"/>
    <col min="9218" max="9218" width="18.21875" style="267" customWidth="1"/>
    <col min="9219" max="9219" width="8.21875" style="267" customWidth="1"/>
    <col min="9220" max="9220" width="9" style="267" customWidth="1"/>
    <col min="9221" max="9221" width="8.109375" style="267" customWidth="1"/>
    <col min="9222" max="9223" width="8.6640625" style="267" customWidth="1"/>
    <col min="9224" max="9224" width="8.109375" style="267" customWidth="1"/>
    <col min="9225" max="9225" width="8.88671875" style="267" customWidth="1"/>
    <col min="9226" max="9226" width="9.5546875" style="267" customWidth="1"/>
    <col min="9227" max="9227" width="8.109375" style="267" customWidth="1"/>
    <col min="9228" max="9228" width="9.6640625" style="267" customWidth="1"/>
    <col min="9229" max="9229" width="8.88671875" style="267" customWidth="1"/>
    <col min="9230" max="9230" width="8" style="267" customWidth="1"/>
    <col min="9231" max="9231" width="9.21875" style="267" customWidth="1"/>
    <col min="9232" max="9232" width="10.88671875" style="267" bestFit="1" customWidth="1"/>
    <col min="9233" max="9472" width="8.88671875" style="267"/>
    <col min="9473" max="9473" width="2.44140625" style="267" customWidth="1"/>
    <col min="9474" max="9474" width="18.21875" style="267" customWidth="1"/>
    <col min="9475" max="9475" width="8.21875" style="267" customWidth="1"/>
    <col min="9476" max="9476" width="9" style="267" customWidth="1"/>
    <col min="9477" max="9477" width="8.109375" style="267" customWidth="1"/>
    <col min="9478" max="9479" width="8.6640625" style="267" customWidth="1"/>
    <col min="9480" max="9480" width="8.109375" style="267" customWidth="1"/>
    <col min="9481" max="9481" width="8.88671875" style="267" customWidth="1"/>
    <col min="9482" max="9482" width="9.5546875" style="267" customWidth="1"/>
    <col min="9483" max="9483" width="8.109375" style="267" customWidth="1"/>
    <col min="9484" max="9484" width="9.6640625" style="267" customWidth="1"/>
    <col min="9485" max="9485" width="8.88671875" style="267" customWidth="1"/>
    <col min="9486" max="9486" width="8" style="267" customWidth="1"/>
    <col min="9487" max="9487" width="9.21875" style="267" customWidth="1"/>
    <col min="9488" max="9488" width="10.88671875" style="267" bestFit="1" customWidth="1"/>
    <col min="9489" max="9728" width="8.88671875" style="267"/>
    <col min="9729" max="9729" width="2.44140625" style="267" customWidth="1"/>
    <col min="9730" max="9730" width="18.21875" style="267" customWidth="1"/>
    <col min="9731" max="9731" width="8.21875" style="267" customWidth="1"/>
    <col min="9732" max="9732" width="9" style="267" customWidth="1"/>
    <col min="9733" max="9733" width="8.109375" style="267" customWidth="1"/>
    <col min="9734" max="9735" width="8.6640625" style="267" customWidth="1"/>
    <col min="9736" max="9736" width="8.109375" style="267" customWidth="1"/>
    <col min="9737" max="9737" width="8.88671875" style="267" customWidth="1"/>
    <col min="9738" max="9738" width="9.5546875" style="267" customWidth="1"/>
    <col min="9739" max="9739" width="8.109375" style="267" customWidth="1"/>
    <col min="9740" max="9740" width="9.6640625" style="267" customWidth="1"/>
    <col min="9741" max="9741" width="8.88671875" style="267" customWidth="1"/>
    <col min="9742" max="9742" width="8" style="267" customWidth="1"/>
    <col min="9743" max="9743" width="9.21875" style="267" customWidth="1"/>
    <col min="9744" max="9744" width="10.88671875" style="267" bestFit="1" customWidth="1"/>
    <col min="9745" max="9984" width="8.88671875" style="267"/>
    <col min="9985" max="9985" width="2.44140625" style="267" customWidth="1"/>
    <col min="9986" max="9986" width="18.21875" style="267" customWidth="1"/>
    <col min="9987" max="9987" width="8.21875" style="267" customWidth="1"/>
    <col min="9988" max="9988" width="9" style="267" customWidth="1"/>
    <col min="9989" max="9989" width="8.109375" style="267" customWidth="1"/>
    <col min="9990" max="9991" width="8.6640625" style="267" customWidth="1"/>
    <col min="9992" max="9992" width="8.109375" style="267" customWidth="1"/>
    <col min="9993" max="9993" width="8.88671875" style="267" customWidth="1"/>
    <col min="9994" max="9994" width="9.5546875" style="267" customWidth="1"/>
    <col min="9995" max="9995" width="8.109375" style="267" customWidth="1"/>
    <col min="9996" max="9996" width="9.6640625" style="267" customWidth="1"/>
    <col min="9997" max="9997" width="8.88671875" style="267" customWidth="1"/>
    <col min="9998" max="9998" width="8" style="267" customWidth="1"/>
    <col min="9999" max="9999" width="9.21875" style="267" customWidth="1"/>
    <col min="10000" max="10000" width="10.88671875" style="267" bestFit="1" customWidth="1"/>
    <col min="10001" max="10240" width="8.88671875" style="267"/>
    <col min="10241" max="10241" width="2.44140625" style="267" customWidth="1"/>
    <col min="10242" max="10242" width="18.21875" style="267" customWidth="1"/>
    <col min="10243" max="10243" width="8.21875" style="267" customWidth="1"/>
    <col min="10244" max="10244" width="9" style="267" customWidth="1"/>
    <col min="10245" max="10245" width="8.109375" style="267" customWidth="1"/>
    <col min="10246" max="10247" width="8.6640625" style="267" customWidth="1"/>
    <col min="10248" max="10248" width="8.109375" style="267" customWidth="1"/>
    <col min="10249" max="10249" width="8.88671875" style="267" customWidth="1"/>
    <col min="10250" max="10250" width="9.5546875" style="267" customWidth="1"/>
    <col min="10251" max="10251" width="8.109375" style="267" customWidth="1"/>
    <col min="10252" max="10252" width="9.6640625" style="267" customWidth="1"/>
    <col min="10253" max="10253" width="8.88671875" style="267" customWidth="1"/>
    <col min="10254" max="10254" width="8" style="267" customWidth="1"/>
    <col min="10255" max="10255" width="9.21875" style="267" customWidth="1"/>
    <col min="10256" max="10256" width="10.88671875" style="267" bestFit="1" customWidth="1"/>
    <col min="10257" max="10496" width="8.88671875" style="267"/>
    <col min="10497" max="10497" width="2.44140625" style="267" customWidth="1"/>
    <col min="10498" max="10498" width="18.21875" style="267" customWidth="1"/>
    <col min="10499" max="10499" width="8.21875" style="267" customWidth="1"/>
    <col min="10500" max="10500" width="9" style="267" customWidth="1"/>
    <col min="10501" max="10501" width="8.109375" style="267" customWidth="1"/>
    <col min="10502" max="10503" width="8.6640625" style="267" customWidth="1"/>
    <col min="10504" max="10504" width="8.109375" style="267" customWidth="1"/>
    <col min="10505" max="10505" width="8.88671875" style="267" customWidth="1"/>
    <col min="10506" max="10506" width="9.5546875" style="267" customWidth="1"/>
    <col min="10507" max="10507" width="8.109375" style="267" customWidth="1"/>
    <col min="10508" max="10508" width="9.6640625" style="267" customWidth="1"/>
    <col min="10509" max="10509" width="8.88671875" style="267" customWidth="1"/>
    <col min="10510" max="10510" width="8" style="267" customWidth="1"/>
    <col min="10511" max="10511" width="9.21875" style="267" customWidth="1"/>
    <col min="10512" max="10512" width="10.88671875" style="267" bestFit="1" customWidth="1"/>
    <col min="10513" max="10752" width="8.88671875" style="267"/>
    <col min="10753" max="10753" width="2.44140625" style="267" customWidth="1"/>
    <col min="10754" max="10754" width="18.21875" style="267" customWidth="1"/>
    <col min="10755" max="10755" width="8.21875" style="267" customWidth="1"/>
    <col min="10756" max="10756" width="9" style="267" customWidth="1"/>
    <col min="10757" max="10757" width="8.109375" style="267" customWidth="1"/>
    <col min="10758" max="10759" width="8.6640625" style="267" customWidth="1"/>
    <col min="10760" max="10760" width="8.109375" style="267" customWidth="1"/>
    <col min="10761" max="10761" width="8.88671875" style="267" customWidth="1"/>
    <col min="10762" max="10762" width="9.5546875" style="267" customWidth="1"/>
    <col min="10763" max="10763" width="8.109375" style="267" customWidth="1"/>
    <col min="10764" max="10764" width="9.6640625" style="267" customWidth="1"/>
    <col min="10765" max="10765" width="8.88671875" style="267" customWidth="1"/>
    <col min="10766" max="10766" width="8" style="267" customWidth="1"/>
    <col min="10767" max="10767" width="9.21875" style="267" customWidth="1"/>
    <col min="10768" max="10768" width="10.88671875" style="267" bestFit="1" customWidth="1"/>
    <col min="10769" max="11008" width="8.88671875" style="267"/>
    <col min="11009" max="11009" width="2.44140625" style="267" customWidth="1"/>
    <col min="11010" max="11010" width="18.21875" style="267" customWidth="1"/>
    <col min="11011" max="11011" width="8.21875" style="267" customWidth="1"/>
    <col min="11012" max="11012" width="9" style="267" customWidth="1"/>
    <col min="11013" max="11013" width="8.109375" style="267" customWidth="1"/>
    <col min="11014" max="11015" width="8.6640625" style="267" customWidth="1"/>
    <col min="11016" max="11016" width="8.109375" style="267" customWidth="1"/>
    <col min="11017" max="11017" width="8.88671875" style="267" customWidth="1"/>
    <col min="11018" max="11018" width="9.5546875" style="267" customWidth="1"/>
    <col min="11019" max="11019" width="8.109375" style="267" customWidth="1"/>
    <col min="11020" max="11020" width="9.6640625" style="267" customWidth="1"/>
    <col min="11021" max="11021" width="8.88671875" style="267" customWidth="1"/>
    <col min="11022" max="11022" width="8" style="267" customWidth="1"/>
    <col min="11023" max="11023" width="9.21875" style="267" customWidth="1"/>
    <col min="11024" max="11024" width="10.88671875" style="267" bestFit="1" customWidth="1"/>
    <col min="11025" max="11264" width="8.88671875" style="267"/>
    <col min="11265" max="11265" width="2.44140625" style="267" customWidth="1"/>
    <col min="11266" max="11266" width="18.21875" style="267" customWidth="1"/>
    <col min="11267" max="11267" width="8.21875" style="267" customWidth="1"/>
    <col min="11268" max="11268" width="9" style="267" customWidth="1"/>
    <col min="11269" max="11269" width="8.109375" style="267" customWidth="1"/>
    <col min="11270" max="11271" width="8.6640625" style="267" customWidth="1"/>
    <col min="11272" max="11272" width="8.109375" style="267" customWidth="1"/>
    <col min="11273" max="11273" width="8.88671875" style="267" customWidth="1"/>
    <col min="11274" max="11274" width="9.5546875" style="267" customWidth="1"/>
    <col min="11275" max="11275" width="8.109375" style="267" customWidth="1"/>
    <col min="11276" max="11276" width="9.6640625" style="267" customWidth="1"/>
    <col min="11277" max="11277" width="8.88671875" style="267" customWidth="1"/>
    <col min="11278" max="11278" width="8" style="267" customWidth="1"/>
    <col min="11279" max="11279" width="9.21875" style="267" customWidth="1"/>
    <col min="11280" max="11280" width="10.88671875" style="267" bestFit="1" customWidth="1"/>
    <col min="11281" max="11520" width="8.88671875" style="267"/>
    <col min="11521" max="11521" width="2.44140625" style="267" customWidth="1"/>
    <col min="11522" max="11522" width="18.21875" style="267" customWidth="1"/>
    <col min="11523" max="11523" width="8.21875" style="267" customWidth="1"/>
    <col min="11524" max="11524" width="9" style="267" customWidth="1"/>
    <col min="11525" max="11525" width="8.109375" style="267" customWidth="1"/>
    <col min="11526" max="11527" width="8.6640625" style="267" customWidth="1"/>
    <col min="11528" max="11528" width="8.109375" style="267" customWidth="1"/>
    <col min="11529" max="11529" width="8.88671875" style="267" customWidth="1"/>
    <col min="11530" max="11530" width="9.5546875" style="267" customWidth="1"/>
    <col min="11531" max="11531" width="8.109375" style="267" customWidth="1"/>
    <col min="11532" max="11532" width="9.6640625" style="267" customWidth="1"/>
    <col min="11533" max="11533" width="8.88671875" style="267" customWidth="1"/>
    <col min="11534" max="11534" width="8" style="267" customWidth="1"/>
    <col min="11535" max="11535" width="9.21875" style="267" customWidth="1"/>
    <col min="11536" max="11536" width="10.88671875" style="267" bestFit="1" customWidth="1"/>
    <col min="11537" max="11776" width="8.88671875" style="267"/>
    <col min="11777" max="11777" width="2.44140625" style="267" customWidth="1"/>
    <col min="11778" max="11778" width="18.21875" style="267" customWidth="1"/>
    <col min="11779" max="11779" width="8.21875" style="267" customWidth="1"/>
    <col min="11780" max="11780" width="9" style="267" customWidth="1"/>
    <col min="11781" max="11781" width="8.109375" style="267" customWidth="1"/>
    <col min="11782" max="11783" width="8.6640625" style="267" customWidth="1"/>
    <col min="11784" max="11784" width="8.109375" style="267" customWidth="1"/>
    <col min="11785" max="11785" width="8.88671875" style="267" customWidth="1"/>
    <col min="11786" max="11786" width="9.5546875" style="267" customWidth="1"/>
    <col min="11787" max="11787" width="8.109375" style="267" customWidth="1"/>
    <col min="11788" max="11788" width="9.6640625" style="267" customWidth="1"/>
    <col min="11789" max="11789" width="8.88671875" style="267" customWidth="1"/>
    <col min="11790" max="11790" width="8" style="267" customWidth="1"/>
    <col min="11791" max="11791" width="9.21875" style="267" customWidth="1"/>
    <col min="11792" max="11792" width="10.88671875" style="267" bestFit="1" customWidth="1"/>
    <col min="11793" max="12032" width="8.88671875" style="267"/>
    <col min="12033" max="12033" width="2.44140625" style="267" customWidth="1"/>
    <col min="12034" max="12034" width="18.21875" style="267" customWidth="1"/>
    <col min="12035" max="12035" width="8.21875" style="267" customWidth="1"/>
    <col min="12036" max="12036" width="9" style="267" customWidth="1"/>
    <col min="12037" max="12037" width="8.109375" style="267" customWidth="1"/>
    <col min="12038" max="12039" width="8.6640625" style="267" customWidth="1"/>
    <col min="12040" max="12040" width="8.109375" style="267" customWidth="1"/>
    <col min="12041" max="12041" width="8.88671875" style="267" customWidth="1"/>
    <col min="12042" max="12042" width="9.5546875" style="267" customWidth="1"/>
    <col min="12043" max="12043" width="8.109375" style="267" customWidth="1"/>
    <col min="12044" max="12044" width="9.6640625" style="267" customWidth="1"/>
    <col min="12045" max="12045" width="8.88671875" style="267" customWidth="1"/>
    <col min="12046" max="12046" width="8" style="267" customWidth="1"/>
    <col min="12047" max="12047" width="9.21875" style="267" customWidth="1"/>
    <col min="12048" max="12048" width="10.88671875" style="267" bestFit="1" customWidth="1"/>
    <col min="12049" max="12288" width="8.88671875" style="267"/>
    <col min="12289" max="12289" width="2.44140625" style="267" customWidth="1"/>
    <col min="12290" max="12290" width="18.21875" style="267" customWidth="1"/>
    <col min="12291" max="12291" width="8.21875" style="267" customWidth="1"/>
    <col min="12292" max="12292" width="9" style="267" customWidth="1"/>
    <col min="12293" max="12293" width="8.109375" style="267" customWidth="1"/>
    <col min="12294" max="12295" width="8.6640625" style="267" customWidth="1"/>
    <col min="12296" max="12296" width="8.109375" style="267" customWidth="1"/>
    <col min="12297" max="12297" width="8.88671875" style="267" customWidth="1"/>
    <col min="12298" max="12298" width="9.5546875" style="267" customWidth="1"/>
    <col min="12299" max="12299" width="8.109375" style="267" customWidth="1"/>
    <col min="12300" max="12300" width="9.6640625" style="267" customWidth="1"/>
    <col min="12301" max="12301" width="8.88671875" style="267" customWidth="1"/>
    <col min="12302" max="12302" width="8" style="267" customWidth="1"/>
    <col min="12303" max="12303" width="9.21875" style="267" customWidth="1"/>
    <col min="12304" max="12304" width="10.88671875" style="267" bestFit="1" customWidth="1"/>
    <col min="12305" max="12544" width="8.88671875" style="267"/>
    <col min="12545" max="12545" width="2.44140625" style="267" customWidth="1"/>
    <col min="12546" max="12546" width="18.21875" style="267" customWidth="1"/>
    <col min="12547" max="12547" width="8.21875" style="267" customWidth="1"/>
    <col min="12548" max="12548" width="9" style="267" customWidth="1"/>
    <col min="12549" max="12549" width="8.109375" style="267" customWidth="1"/>
    <col min="12550" max="12551" width="8.6640625" style="267" customWidth="1"/>
    <col min="12552" max="12552" width="8.109375" style="267" customWidth="1"/>
    <col min="12553" max="12553" width="8.88671875" style="267" customWidth="1"/>
    <col min="12554" max="12554" width="9.5546875" style="267" customWidth="1"/>
    <col min="12555" max="12555" width="8.109375" style="267" customWidth="1"/>
    <col min="12556" max="12556" width="9.6640625" style="267" customWidth="1"/>
    <col min="12557" max="12557" width="8.88671875" style="267" customWidth="1"/>
    <col min="12558" max="12558" width="8" style="267" customWidth="1"/>
    <col min="12559" max="12559" width="9.21875" style="267" customWidth="1"/>
    <col min="12560" max="12560" width="10.88671875" style="267" bestFit="1" customWidth="1"/>
    <col min="12561" max="12800" width="8.88671875" style="267"/>
    <col min="12801" max="12801" width="2.44140625" style="267" customWidth="1"/>
    <col min="12802" max="12802" width="18.21875" style="267" customWidth="1"/>
    <col min="12803" max="12803" width="8.21875" style="267" customWidth="1"/>
    <col min="12804" max="12804" width="9" style="267" customWidth="1"/>
    <col min="12805" max="12805" width="8.109375" style="267" customWidth="1"/>
    <col min="12806" max="12807" width="8.6640625" style="267" customWidth="1"/>
    <col min="12808" max="12808" width="8.109375" style="267" customWidth="1"/>
    <col min="12809" max="12809" width="8.88671875" style="267" customWidth="1"/>
    <col min="12810" max="12810" width="9.5546875" style="267" customWidth="1"/>
    <col min="12811" max="12811" width="8.109375" style="267" customWidth="1"/>
    <col min="12812" max="12812" width="9.6640625" style="267" customWidth="1"/>
    <col min="12813" max="12813" width="8.88671875" style="267" customWidth="1"/>
    <col min="12814" max="12814" width="8" style="267" customWidth="1"/>
    <col min="12815" max="12815" width="9.21875" style="267" customWidth="1"/>
    <col min="12816" max="12816" width="10.88671875" style="267" bestFit="1" customWidth="1"/>
    <col min="12817" max="13056" width="8.88671875" style="267"/>
    <col min="13057" max="13057" width="2.44140625" style="267" customWidth="1"/>
    <col min="13058" max="13058" width="18.21875" style="267" customWidth="1"/>
    <col min="13059" max="13059" width="8.21875" style="267" customWidth="1"/>
    <col min="13060" max="13060" width="9" style="267" customWidth="1"/>
    <col min="13061" max="13061" width="8.109375" style="267" customWidth="1"/>
    <col min="13062" max="13063" width="8.6640625" style="267" customWidth="1"/>
    <col min="13064" max="13064" width="8.109375" style="267" customWidth="1"/>
    <col min="13065" max="13065" width="8.88671875" style="267" customWidth="1"/>
    <col min="13066" max="13066" width="9.5546875" style="267" customWidth="1"/>
    <col min="13067" max="13067" width="8.109375" style="267" customWidth="1"/>
    <col min="13068" max="13068" width="9.6640625" style="267" customWidth="1"/>
    <col min="13069" max="13069" width="8.88671875" style="267" customWidth="1"/>
    <col min="13070" max="13070" width="8" style="267" customWidth="1"/>
    <col min="13071" max="13071" width="9.21875" style="267" customWidth="1"/>
    <col min="13072" max="13072" width="10.88671875" style="267" bestFit="1" customWidth="1"/>
    <col min="13073" max="13312" width="8.88671875" style="267"/>
    <col min="13313" max="13313" width="2.44140625" style="267" customWidth="1"/>
    <col min="13314" max="13314" width="18.21875" style="267" customWidth="1"/>
    <col min="13315" max="13315" width="8.21875" style="267" customWidth="1"/>
    <col min="13316" max="13316" width="9" style="267" customWidth="1"/>
    <col min="13317" max="13317" width="8.109375" style="267" customWidth="1"/>
    <col min="13318" max="13319" width="8.6640625" style="267" customWidth="1"/>
    <col min="13320" max="13320" width="8.109375" style="267" customWidth="1"/>
    <col min="13321" max="13321" width="8.88671875" style="267" customWidth="1"/>
    <col min="13322" max="13322" width="9.5546875" style="267" customWidth="1"/>
    <col min="13323" max="13323" width="8.109375" style="267" customWidth="1"/>
    <col min="13324" max="13324" width="9.6640625" style="267" customWidth="1"/>
    <col min="13325" max="13325" width="8.88671875" style="267" customWidth="1"/>
    <col min="13326" max="13326" width="8" style="267" customWidth="1"/>
    <col min="13327" max="13327" width="9.21875" style="267" customWidth="1"/>
    <col min="13328" max="13328" width="10.88671875" style="267" bestFit="1" customWidth="1"/>
    <col min="13329" max="13568" width="8.88671875" style="267"/>
    <col min="13569" max="13569" width="2.44140625" style="267" customWidth="1"/>
    <col min="13570" max="13570" width="18.21875" style="267" customWidth="1"/>
    <col min="13571" max="13571" width="8.21875" style="267" customWidth="1"/>
    <col min="13572" max="13572" width="9" style="267" customWidth="1"/>
    <col min="13573" max="13573" width="8.109375" style="267" customWidth="1"/>
    <col min="13574" max="13575" width="8.6640625" style="267" customWidth="1"/>
    <col min="13576" max="13576" width="8.109375" style="267" customWidth="1"/>
    <col min="13577" max="13577" width="8.88671875" style="267" customWidth="1"/>
    <col min="13578" max="13578" width="9.5546875" style="267" customWidth="1"/>
    <col min="13579" max="13579" width="8.109375" style="267" customWidth="1"/>
    <col min="13580" max="13580" width="9.6640625" style="267" customWidth="1"/>
    <col min="13581" max="13581" width="8.88671875" style="267" customWidth="1"/>
    <col min="13582" max="13582" width="8" style="267" customWidth="1"/>
    <col min="13583" max="13583" width="9.21875" style="267" customWidth="1"/>
    <col min="13584" max="13584" width="10.88671875" style="267" bestFit="1" customWidth="1"/>
    <col min="13585" max="13824" width="8.88671875" style="267"/>
    <col min="13825" max="13825" width="2.44140625" style="267" customWidth="1"/>
    <col min="13826" max="13826" width="18.21875" style="267" customWidth="1"/>
    <col min="13827" max="13827" width="8.21875" style="267" customWidth="1"/>
    <col min="13828" max="13828" width="9" style="267" customWidth="1"/>
    <col min="13829" max="13829" width="8.109375" style="267" customWidth="1"/>
    <col min="13830" max="13831" width="8.6640625" style="267" customWidth="1"/>
    <col min="13832" max="13832" width="8.109375" style="267" customWidth="1"/>
    <col min="13833" max="13833" width="8.88671875" style="267" customWidth="1"/>
    <col min="13834" max="13834" width="9.5546875" style="267" customWidth="1"/>
    <col min="13835" max="13835" width="8.109375" style="267" customWidth="1"/>
    <col min="13836" max="13836" width="9.6640625" style="267" customWidth="1"/>
    <col min="13837" max="13837" width="8.88671875" style="267" customWidth="1"/>
    <col min="13838" max="13838" width="8" style="267" customWidth="1"/>
    <col min="13839" max="13839" width="9.21875" style="267" customWidth="1"/>
    <col min="13840" max="13840" width="10.88671875" style="267" bestFit="1" customWidth="1"/>
    <col min="13841" max="14080" width="8.88671875" style="267"/>
    <col min="14081" max="14081" width="2.44140625" style="267" customWidth="1"/>
    <col min="14082" max="14082" width="18.21875" style="267" customWidth="1"/>
    <col min="14083" max="14083" width="8.21875" style="267" customWidth="1"/>
    <col min="14084" max="14084" width="9" style="267" customWidth="1"/>
    <col min="14085" max="14085" width="8.109375" style="267" customWidth="1"/>
    <col min="14086" max="14087" width="8.6640625" style="267" customWidth="1"/>
    <col min="14088" max="14088" width="8.109375" style="267" customWidth="1"/>
    <col min="14089" max="14089" width="8.88671875" style="267" customWidth="1"/>
    <col min="14090" max="14090" width="9.5546875" style="267" customWidth="1"/>
    <col min="14091" max="14091" width="8.109375" style="267" customWidth="1"/>
    <col min="14092" max="14092" width="9.6640625" style="267" customWidth="1"/>
    <col min="14093" max="14093" width="8.88671875" style="267" customWidth="1"/>
    <col min="14094" max="14094" width="8" style="267" customWidth="1"/>
    <col min="14095" max="14095" width="9.21875" style="267" customWidth="1"/>
    <col min="14096" max="14096" width="10.88671875" style="267" bestFit="1" customWidth="1"/>
    <col min="14097" max="14336" width="8.88671875" style="267"/>
    <col min="14337" max="14337" width="2.44140625" style="267" customWidth="1"/>
    <col min="14338" max="14338" width="18.21875" style="267" customWidth="1"/>
    <col min="14339" max="14339" width="8.21875" style="267" customWidth="1"/>
    <col min="14340" max="14340" width="9" style="267" customWidth="1"/>
    <col min="14341" max="14341" width="8.109375" style="267" customWidth="1"/>
    <col min="14342" max="14343" width="8.6640625" style="267" customWidth="1"/>
    <col min="14344" max="14344" width="8.109375" style="267" customWidth="1"/>
    <col min="14345" max="14345" width="8.88671875" style="267" customWidth="1"/>
    <col min="14346" max="14346" width="9.5546875" style="267" customWidth="1"/>
    <col min="14347" max="14347" width="8.109375" style="267" customWidth="1"/>
    <col min="14348" max="14348" width="9.6640625" style="267" customWidth="1"/>
    <col min="14349" max="14349" width="8.88671875" style="267" customWidth="1"/>
    <col min="14350" max="14350" width="8" style="267" customWidth="1"/>
    <col min="14351" max="14351" width="9.21875" style="267" customWidth="1"/>
    <col min="14352" max="14352" width="10.88671875" style="267" bestFit="1" customWidth="1"/>
    <col min="14353" max="14592" width="8.88671875" style="267"/>
    <col min="14593" max="14593" width="2.44140625" style="267" customWidth="1"/>
    <col min="14594" max="14594" width="18.21875" style="267" customWidth="1"/>
    <col min="14595" max="14595" width="8.21875" style="267" customWidth="1"/>
    <col min="14596" max="14596" width="9" style="267" customWidth="1"/>
    <col min="14597" max="14597" width="8.109375" style="267" customWidth="1"/>
    <col min="14598" max="14599" width="8.6640625" style="267" customWidth="1"/>
    <col min="14600" max="14600" width="8.109375" style="267" customWidth="1"/>
    <col min="14601" max="14601" width="8.88671875" style="267" customWidth="1"/>
    <col min="14602" max="14602" width="9.5546875" style="267" customWidth="1"/>
    <col min="14603" max="14603" width="8.109375" style="267" customWidth="1"/>
    <col min="14604" max="14604" width="9.6640625" style="267" customWidth="1"/>
    <col min="14605" max="14605" width="8.88671875" style="267" customWidth="1"/>
    <col min="14606" max="14606" width="8" style="267" customWidth="1"/>
    <col min="14607" max="14607" width="9.21875" style="267" customWidth="1"/>
    <col min="14608" max="14608" width="10.88671875" style="267" bestFit="1" customWidth="1"/>
    <col min="14609" max="14848" width="8.88671875" style="267"/>
    <col min="14849" max="14849" width="2.44140625" style="267" customWidth="1"/>
    <col min="14850" max="14850" width="18.21875" style="267" customWidth="1"/>
    <col min="14851" max="14851" width="8.21875" style="267" customWidth="1"/>
    <col min="14852" max="14852" width="9" style="267" customWidth="1"/>
    <col min="14853" max="14853" width="8.109375" style="267" customWidth="1"/>
    <col min="14854" max="14855" width="8.6640625" style="267" customWidth="1"/>
    <col min="14856" max="14856" width="8.109375" style="267" customWidth="1"/>
    <col min="14857" max="14857" width="8.88671875" style="267" customWidth="1"/>
    <col min="14858" max="14858" width="9.5546875" style="267" customWidth="1"/>
    <col min="14859" max="14859" width="8.109375" style="267" customWidth="1"/>
    <col min="14860" max="14860" width="9.6640625" style="267" customWidth="1"/>
    <col min="14861" max="14861" width="8.88671875" style="267" customWidth="1"/>
    <col min="14862" max="14862" width="8" style="267" customWidth="1"/>
    <col min="14863" max="14863" width="9.21875" style="267" customWidth="1"/>
    <col min="14864" max="14864" width="10.88671875" style="267" bestFit="1" customWidth="1"/>
    <col min="14865" max="15104" width="8.88671875" style="267"/>
    <col min="15105" max="15105" width="2.44140625" style="267" customWidth="1"/>
    <col min="15106" max="15106" width="18.21875" style="267" customWidth="1"/>
    <col min="15107" max="15107" width="8.21875" style="267" customWidth="1"/>
    <col min="15108" max="15108" width="9" style="267" customWidth="1"/>
    <col min="15109" max="15109" width="8.109375" style="267" customWidth="1"/>
    <col min="15110" max="15111" width="8.6640625" style="267" customWidth="1"/>
    <col min="15112" max="15112" width="8.109375" style="267" customWidth="1"/>
    <col min="15113" max="15113" width="8.88671875" style="267" customWidth="1"/>
    <col min="15114" max="15114" width="9.5546875" style="267" customWidth="1"/>
    <col min="15115" max="15115" width="8.109375" style="267" customWidth="1"/>
    <col min="15116" max="15116" width="9.6640625" style="267" customWidth="1"/>
    <col min="15117" max="15117" width="8.88671875" style="267" customWidth="1"/>
    <col min="15118" max="15118" width="8" style="267" customWidth="1"/>
    <col min="15119" max="15119" width="9.21875" style="267" customWidth="1"/>
    <col min="15120" max="15120" width="10.88671875" style="267" bestFit="1" customWidth="1"/>
    <col min="15121" max="15360" width="8.88671875" style="267"/>
    <col min="15361" max="15361" width="2.44140625" style="267" customWidth="1"/>
    <col min="15362" max="15362" width="18.21875" style="267" customWidth="1"/>
    <col min="15363" max="15363" width="8.21875" style="267" customWidth="1"/>
    <col min="15364" max="15364" width="9" style="267" customWidth="1"/>
    <col min="15365" max="15365" width="8.109375" style="267" customWidth="1"/>
    <col min="15366" max="15367" width="8.6640625" style="267" customWidth="1"/>
    <col min="15368" max="15368" width="8.109375" style="267" customWidth="1"/>
    <col min="15369" max="15369" width="8.88671875" style="267" customWidth="1"/>
    <col min="15370" max="15370" width="9.5546875" style="267" customWidth="1"/>
    <col min="15371" max="15371" width="8.109375" style="267" customWidth="1"/>
    <col min="15372" max="15372" width="9.6640625" style="267" customWidth="1"/>
    <col min="15373" max="15373" width="8.88671875" style="267" customWidth="1"/>
    <col min="15374" max="15374" width="8" style="267" customWidth="1"/>
    <col min="15375" max="15375" width="9.21875" style="267" customWidth="1"/>
    <col min="15376" max="15376" width="10.88671875" style="267" bestFit="1" customWidth="1"/>
    <col min="15377" max="15616" width="8.88671875" style="267"/>
    <col min="15617" max="15617" width="2.44140625" style="267" customWidth="1"/>
    <col min="15618" max="15618" width="18.21875" style="267" customWidth="1"/>
    <col min="15619" max="15619" width="8.21875" style="267" customWidth="1"/>
    <col min="15620" max="15620" width="9" style="267" customWidth="1"/>
    <col min="15621" max="15621" width="8.109375" style="267" customWidth="1"/>
    <col min="15622" max="15623" width="8.6640625" style="267" customWidth="1"/>
    <col min="15624" max="15624" width="8.109375" style="267" customWidth="1"/>
    <col min="15625" max="15625" width="8.88671875" style="267" customWidth="1"/>
    <col min="15626" max="15626" width="9.5546875" style="267" customWidth="1"/>
    <col min="15627" max="15627" width="8.109375" style="267" customWidth="1"/>
    <col min="15628" max="15628" width="9.6640625" style="267" customWidth="1"/>
    <col min="15629" max="15629" width="8.88671875" style="267" customWidth="1"/>
    <col min="15630" max="15630" width="8" style="267" customWidth="1"/>
    <col min="15631" max="15631" width="9.21875" style="267" customWidth="1"/>
    <col min="15632" max="15632" width="10.88671875" style="267" bestFit="1" customWidth="1"/>
    <col min="15633" max="15872" width="8.88671875" style="267"/>
    <col min="15873" max="15873" width="2.44140625" style="267" customWidth="1"/>
    <col min="15874" max="15874" width="18.21875" style="267" customWidth="1"/>
    <col min="15875" max="15875" width="8.21875" style="267" customWidth="1"/>
    <col min="15876" max="15876" width="9" style="267" customWidth="1"/>
    <col min="15877" max="15877" width="8.109375" style="267" customWidth="1"/>
    <col min="15878" max="15879" width="8.6640625" style="267" customWidth="1"/>
    <col min="15880" max="15880" width="8.109375" style="267" customWidth="1"/>
    <col min="15881" max="15881" width="8.88671875" style="267" customWidth="1"/>
    <col min="15882" max="15882" width="9.5546875" style="267" customWidth="1"/>
    <col min="15883" max="15883" width="8.109375" style="267" customWidth="1"/>
    <col min="15884" max="15884" width="9.6640625" style="267" customWidth="1"/>
    <col min="15885" max="15885" width="8.88671875" style="267" customWidth="1"/>
    <col min="15886" max="15886" width="8" style="267" customWidth="1"/>
    <col min="15887" max="15887" width="9.21875" style="267" customWidth="1"/>
    <col min="15888" max="15888" width="10.88671875" style="267" bestFit="1" customWidth="1"/>
    <col min="15889" max="16128" width="8.88671875" style="267"/>
    <col min="16129" max="16129" width="2.44140625" style="267" customWidth="1"/>
    <col min="16130" max="16130" width="18.21875" style="267" customWidth="1"/>
    <col min="16131" max="16131" width="8.21875" style="267" customWidth="1"/>
    <col min="16132" max="16132" width="9" style="267" customWidth="1"/>
    <col min="16133" max="16133" width="8.109375" style="267" customWidth="1"/>
    <col min="16134" max="16135" width="8.6640625" style="267" customWidth="1"/>
    <col min="16136" max="16136" width="8.109375" style="267" customWidth="1"/>
    <col min="16137" max="16137" width="8.88671875" style="267" customWidth="1"/>
    <col min="16138" max="16138" width="9.5546875" style="267" customWidth="1"/>
    <col min="16139" max="16139" width="8.109375" style="267" customWidth="1"/>
    <col min="16140" max="16140" width="9.6640625" style="267" customWidth="1"/>
    <col min="16141" max="16141" width="8.88671875" style="267" customWidth="1"/>
    <col min="16142" max="16142" width="8" style="267" customWidth="1"/>
    <col min="16143" max="16143" width="9.21875" style="267" customWidth="1"/>
    <col min="16144" max="16144" width="10.88671875" style="267" bestFit="1" customWidth="1"/>
    <col min="16145" max="16384" width="8.88671875" style="267"/>
  </cols>
  <sheetData>
    <row r="1" spans="1:256" ht="14.4" thickBot="1" x14ac:dyDescent="0.35">
      <c r="A1" s="512" t="s">
        <v>718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4"/>
    </row>
    <row r="2" spans="1:256" x14ac:dyDescent="0.3">
      <c r="A2" s="515" t="s">
        <v>722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7"/>
    </row>
    <row r="3" spans="1:256" ht="14.4" thickBot="1" x14ac:dyDescent="0.35">
      <c r="A3" s="518"/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519"/>
      <c r="N3" s="519"/>
      <c r="O3" s="520"/>
    </row>
    <row r="4" spans="1:256" x14ac:dyDescent="0.3">
      <c r="A4" s="268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256" ht="14.4" thickBot="1" x14ac:dyDescent="0.35">
      <c r="A5" s="268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 t="s">
        <v>41</v>
      </c>
      <c r="O5" s="269"/>
    </row>
    <row r="6" spans="1:256" s="274" customFormat="1" x14ac:dyDescent="0.3">
      <c r="A6" s="270"/>
      <c r="B6" s="271" t="s">
        <v>2</v>
      </c>
      <c r="C6" s="271" t="s">
        <v>3</v>
      </c>
      <c r="D6" s="271" t="s">
        <v>4</v>
      </c>
      <c r="E6" s="271" t="s">
        <v>5</v>
      </c>
      <c r="F6" s="271" t="s">
        <v>83</v>
      </c>
      <c r="G6" s="271" t="s">
        <v>158</v>
      </c>
      <c r="H6" s="271" t="s">
        <v>169</v>
      </c>
      <c r="I6" s="271" t="s">
        <v>170</v>
      </c>
      <c r="J6" s="271" t="s">
        <v>171</v>
      </c>
      <c r="K6" s="271" t="s">
        <v>172</v>
      </c>
      <c r="L6" s="271" t="s">
        <v>173</v>
      </c>
      <c r="M6" s="271" t="s">
        <v>611</v>
      </c>
      <c r="N6" s="271" t="s">
        <v>612</v>
      </c>
      <c r="O6" s="272" t="s">
        <v>613</v>
      </c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  <c r="DF6" s="273"/>
      <c r="DG6" s="273"/>
      <c r="DH6" s="273"/>
      <c r="DI6" s="273"/>
      <c r="DJ6" s="273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3"/>
      <c r="DZ6" s="273"/>
      <c r="EA6" s="273"/>
      <c r="EB6" s="273"/>
      <c r="EC6" s="273"/>
      <c r="ED6" s="273"/>
      <c r="EE6" s="273"/>
      <c r="EF6" s="273"/>
      <c r="EG6" s="273"/>
      <c r="EH6" s="273"/>
      <c r="EI6" s="273"/>
      <c r="EJ6" s="273"/>
      <c r="EK6" s="273"/>
      <c r="EL6" s="273"/>
      <c r="EM6" s="273"/>
      <c r="EN6" s="273"/>
      <c r="EO6" s="273"/>
      <c r="EP6" s="273"/>
      <c r="EQ6" s="273"/>
      <c r="ER6" s="273"/>
      <c r="ES6" s="273"/>
      <c r="ET6" s="273"/>
      <c r="EU6" s="273"/>
      <c r="EV6" s="273"/>
      <c r="EW6" s="273"/>
      <c r="EX6" s="273"/>
      <c r="EY6" s="273"/>
      <c r="EZ6" s="273"/>
      <c r="FA6" s="273"/>
      <c r="FB6" s="273"/>
      <c r="FC6" s="273"/>
      <c r="FD6" s="273"/>
      <c r="FE6" s="273"/>
      <c r="FF6" s="273"/>
      <c r="FG6" s="273"/>
      <c r="FH6" s="273"/>
      <c r="FI6" s="273"/>
      <c r="FJ6" s="273"/>
      <c r="FK6" s="273"/>
      <c r="FL6" s="273"/>
      <c r="FM6" s="273"/>
      <c r="FN6" s="273"/>
      <c r="FO6" s="273"/>
      <c r="FP6" s="273"/>
      <c r="FQ6" s="273"/>
      <c r="FR6" s="273"/>
      <c r="FS6" s="273"/>
      <c r="FT6" s="273"/>
      <c r="FU6" s="273"/>
      <c r="FV6" s="273"/>
      <c r="FW6" s="273"/>
      <c r="FX6" s="273"/>
      <c r="FY6" s="273"/>
      <c r="FZ6" s="273"/>
      <c r="GA6" s="273"/>
      <c r="GB6" s="273"/>
      <c r="GC6" s="273"/>
      <c r="GD6" s="273"/>
      <c r="GE6" s="273"/>
      <c r="GF6" s="273"/>
      <c r="GG6" s="273"/>
      <c r="GH6" s="273"/>
      <c r="GI6" s="273"/>
      <c r="GJ6" s="273"/>
      <c r="GK6" s="273"/>
      <c r="GL6" s="273"/>
      <c r="GM6" s="273"/>
      <c r="GN6" s="273"/>
      <c r="GO6" s="273"/>
      <c r="GP6" s="273"/>
      <c r="GQ6" s="273"/>
      <c r="GR6" s="273"/>
      <c r="GS6" s="273"/>
      <c r="GT6" s="273"/>
      <c r="GU6" s="273"/>
      <c r="GV6" s="273"/>
      <c r="GW6" s="273"/>
      <c r="GX6" s="273"/>
      <c r="GY6" s="273"/>
      <c r="GZ6" s="273"/>
      <c r="HA6" s="273"/>
      <c r="HB6" s="273"/>
      <c r="HC6" s="273"/>
      <c r="HD6" s="273"/>
      <c r="HE6" s="273"/>
      <c r="HF6" s="273"/>
      <c r="HG6" s="273"/>
      <c r="HH6" s="273"/>
      <c r="HI6" s="273"/>
      <c r="HJ6" s="273"/>
      <c r="HK6" s="273"/>
      <c r="HL6" s="273"/>
      <c r="HM6" s="273"/>
      <c r="HN6" s="273"/>
      <c r="HO6" s="273"/>
      <c r="HP6" s="273"/>
      <c r="HQ6" s="273"/>
      <c r="HR6" s="273"/>
      <c r="HS6" s="273"/>
      <c r="HT6" s="273"/>
      <c r="HU6" s="273"/>
      <c r="HV6" s="273"/>
      <c r="HW6" s="273"/>
      <c r="HX6" s="273"/>
      <c r="HY6" s="273"/>
      <c r="HZ6" s="273"/>
      <c r="IA6" s="273"/>
      <c r="IB6" s="273"/>
      <c r="IC6" s="273"/>
      <c r="ID6" s="273"/>
      <c r="IE6" s="273"/>
      <c r="IF6" s="273"/>
      <c r="IG6" s="273"/>
      <c r="IH6" s="273"/>
      <c r="II6" s="273"/>
      <c r="IJ6" s="273"/>
      <c r="IK6" s="273"/>
      <c r="IL6" s="273"/>
      <c r="IM6" s="273"/>
      <c r="IN6" s="273"/>
      <c r="IO6" s="273"/>
      <c r="IP6" s="273"/>
      <c r="IQ6" s="273"/>
      <c r="IR6" s="273"/>
      <c r="IS6" s="273"/>
      <c r="IT6" s="273"/>
      <c r="IU6" s="273"/>
      <c r="IV6" s="273"/>
    </row>
    <row r="7" spans="1:256" s="274" customFormat="1" ht="14.4" thickBot="1" x14ac:dyDescent="0.35">
      <c r="A7" s="275" t="s">
        <v>614</v>
      </c>
      <c r="B7" s="276" t="s">
        <v>44</v>
      </c>
      <c r="C7" s="276" t="s">
        <v>615</v>
      </c>
      <c r="D7" s="276" t="s">
        <v>616</v>
      </c>
      <c r="E7" s="276" t="s">
        <v>617</v>
      </c>
      <c r="F7" s="276" t="s">
        <v>618</v>
      </c>
      <c r="G7" s="276" t="s">
        <v>619</v>
      </c>
      <c r="H7" s="276" t="s">
        <v>620</v>
      </c>
      <c r="I7" s="276" t="s">
        <v>621</v>
      </c>
      <c r="J7" s="276" t="s">
        <v>622</v>
      </c>
      <c r="K7" s="276" t="s">
        <v>623</v>
      </c>
      <c r="L7" s="276" t="s">
        <v>624</v>
      </c>
      <c r="M7" s="276" t="s">
        <v>625</v>
      </c>
      <c r="N7" s="276" t="s">
        <v>626</v>
      </c>
      <c r="O7" s="277" t="s">
        <v>627</v>
      </c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  <c r="DE7" s="273"/>
      <c r="DF7" s="273"/>
      <c r="DG7" s="273"/>
      <c r="DH7" s="273"/>
      <c r="DI7" s="273"/>
      <c r="DJ7" s="273"/>
      <c r="DK7" s="273"/>
      <c r="DL7" s="273"/>
      <c r="DM7" s="273"/>
      <c r="DN7" s="273"/>
      <c r="DO7" s="273"/>
      <c r="DP7" s="273"/>
      <c r="DQ7" s="273"/>
      <c r="DR7" s="273"/>
      <c r="DS7" s="273"/>
      <c r="DT7" s="273"/>
      <c r="DU7" s="273"/>
      <c r="DV7" s="273"/>
      <c r="DW7" s="273"/>
      <c r="DX7" s="273"/>
      <c r="DY7" s="273"/>
      <c r="DZ7" s="273"/>
      <c r="EA7" s="273"/>
      <c r="EB7" s="273"/>
      <c r="EC7" s="273"/>
      <c r="ED7" s="273"/>
      <c r="EE7" s="273"/>
      <c r="EF7" s="273"/>
      <c r="EG7" s="273"/>
      <c r="EH7" s="273"/>
      <c r="EI7" s="273"/>
      <c r="EJ7" s="273"/>
      <c r="EK7" s="273"/>
      <c r="EL7" s="273"/>
      <c r="EM7" s="273"/>
      <c r="EN7" s="273"/>
      <c r="EO7" s="273"/>
      <c r="EP7" s="273"/>
      <c r="EQ7" s="273"/>
      <c r="ER7" s="273"/>
      <c r="ES7" s="273"/>
      <c r="ET7" s="273"/>
      <c r="EU7" s="273"/>
      <c r="EV7" s="273"/>
      <c r="EW7" s="273"/>
      <c r="EX7" s="273"/>
      <c r="EY7" s="273"/>
      <c r="EZ7" s="273"/>
      <c r="FA7" s="273"/>
      <c r="FB7" s="273"/>
      <c r="FC7" s="273"/>
      <c r="FD7" s="273"/>
      <c r="FE7" s="273"/>
      <c r="FF7" s="273"/>
      <c r="FG7" s="273"/>
      <c r="FH7" s="273"/>
      <c r="FI7" s="273"/>
      <c r="FJ7" s="273"/>
      <c r="FK7" s="273"/>
      <c r="FL7" s="273"/>
      <c r="FM7" s="273"/>
      <c r="FN7" s="273"/>
      <c r="FO7" s="273"/>
      <c r="FP7" s="273"/>
      <c r="FQ7" s="273"/>
      <c r="FR7" s="273"/>
      <c r="FS7" s="273"/>
      <c r="FT7" s="273"/>
      <c r="FU7" s="273"/>
      <c r="FV7" s="273"/>
      <c r="FW7" s="273"/>
      <c r="FX7" s="273"/>
      <c r="FY7" s="273"/>
      <c r="FZ7" s="273"/>
      <c r="GA7" s="273"/>
      <c r="GB7" s="273"/>
      <c r="GC7" s="273"/>
      <c r="GD7" s="273"/>
      <c r="GE7" s="273"/>
      <c r="GF7" s="273"/>
      <c r="GG7" s="273"/>
      <c r="GH7" s="273"/>
      <c r="GI7" s="273"/>
      <c r="GJ7" s="273"/>
      <c r="GK7" s="273"/>
      <c r="GL7" s="273"/>
      <c r="GM7" s="273"/>
      <c r="GN7" s="273"/>
      <c r="GO7" s="273"/>
      <c r="GP7" s="273"/>
      <c r="GQ7" s="273"/>
      <c r="GR7" s="273"/>
      <c r="GS7" s="273"/>
      <c r="GT7" s="273"/>
      <c r="GU7" s="273"/>
      <c r="GV7" s="273"/>
      <c r="GW7" s="273"/>
      <c r="GX7" s="273"/>
      <c r="GY7" s="273"/>
      <c r="GZ7" s="273"/>
      <c r="HA7" s="273"/>
      <c r="HB7" s="273"/>
      <c r="HC7" s="273"/>
      <c r="HD7" s="273"/>
      <c r="HE7" s="273"/>
      <c r="HF7" s="273"/>
      <c r="HG7" s="273"/>
      <c r="HH7" s="273"/>
      <c r="HI7" s="273"/>
      <c r="HJ7" s="273"/>
      <c r="HK7" s="273"/>
      <c r="HL7" s="273"/>
      <c r="HM7" s="273"/>
      <c r="HN7" s="273"/>
      <c r="HO7" s="273"/>
      <c r="HP7" s="273"/>
      <c r="HQ7" s="273"/>
      <c r="HR7" s="273"/>
      <c r="HS7" s="273"/>
      <c r="HT7" s="273"/>
      <c r="HU7" s="273"/>
      <c r="HV7" s="273"/>
      <c r="HW7" s="273"/>
      <c r="HX7" s="273"/>
      <c r="HY7" s="273"/>
      <c r="HZ7" s="273"/>
      <c r="IA7" s="273"/>
      <c r="IB7" s="273"/>
      <c r="IC7" s="273"/>
      <c r="ID7" s="273"/>
      <c r="IE7" s="273"/>
      <c r="IF7" s="273"/>
      <c r="IG7" s="273"/>
      <c r="IH7" s="273"/>
      <c r="II7" s="273"/>
      <c r="IJ7" s="273"/>
      <c r="IK7" s="273"/>
      <c r="IL7" s="273"/>
      <c r="IM7" s="273"/>
      <c r="IN7" s="273"/>
      <c r="IO7" s="273"/>
      <c r="IP7" s="273"/>
      <c r="IQ7" s="273"/>
      <c r="IR7" s="273"/>
      <c r="IS7" s="273"/>
      <c r="IT7" s="273"/>
      <c r="IU7" s="273"/>
      <c r="IV7" s="273"/>
    </row>
    <row r="8" spans="1:256" ht="14.4" thickBot="1" x14ac:dyDescent="0.35">
      <c r="A8" s="278">
        <v>1</v>
      </c>
      <c r="B8" s="521" t="s">
        <v>42</v>
      </c>
      <c r="C8" s="522"/>
      <c r="D8" s="522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3"/>
    </row>
    <row r="9" spans="1:256" ht="21.6" x14ac:dyDescent="0.3">
      <c r="A9" s="279">
        <v>2</v>
      </c>
      <c r="B9" s="280" t="s">
        <v>628</v>
      </c>
      <c r="C9" s="281">
        <v>20443488</v>
      </c>
      <c r="D9" s="281">
        <v>20443488</v>
      </c>
      <c r="E9" s="281">
        <v>20443488</v>
      </c>
      <c r="F9" s="281">
        <v>20443488</v>
      </c>
      <c r="G9" s="281">
        <v>20443488</v>
      </c>
      <c r="H9" s="281">
        <v>20443488</v>
      </c>
      <c r="I9" s="281">
        <v>20443488</v>
      </c>
      <c r="J9" s="281">
        <v>20443488</v>
      </c>
      <c r="K9" s="281">
        <v>20443488</v>
      </c>
      <c r="L9" s="281">
        <v>20443488</v>
      </c>
      <c r="M9" s="281">
        <v>20443488</v>
      </c>
      <c r="N9" s="281">
        <v>20443497</v>
      </c>
      <c r="O9" s="282">
        <f t="shared" ref="O9:O18" si="0">SUM(C9:N9)</f>
        <v>245321865</v>
      </c>
    </row>
    <row r="10" spans="1:256" ht="21.6" x14ac:dyDescent="0.3">
      <c r="A10" s="283">
        <v>3</v>
      </c>
      <c r="B10" s="284" t="s">
        <v>629</v>
      </c>
      <c r="C10" s="285">
        <v>0</v>
      </c>
      <c r="D10" s="285">
        <v>0</v>
      </c>
      <c r="E10" s="285">
        <v>0</v>
      </c>
      <c r="F10" s="285">
        <v>0</v>
      </c>
      <c r="G10" s="285"/>
      <c r="H10" s="285">
        <v>0</v>
      </c>
      <c r="I10" s="285">
        <v>0</v>
      </c>
      <c r="J10" s="285">
        <v>0</v>
      </c>
      <c r="K10" s="285">
        <v>0</v>
      </c>
      <c r="L10" s="285">
        <v>0</v>
      </c>
      <c r="M10" s="285">
        <v>0</v>
      </c>
      <c r="N10" s="285">
        <v>0</v>
      </c>
      <c r="O10" s="286">
        <f t="shared" si="0"/>
        <v>0</v>
      </c>
    </row>
    <row r="11" spans="1:256" x14ac:dyDescent="0.3">
      <c r="A11" s="283">
        <v>4</v>
      </c>
      <c r="B11" s="284" t="s">
        <v>630</v>
      </c>
      <c r="C11" s="285">
        <v>2050000</v>
      </c>
      <c r="D11" s="285">
        <v>2050000</v>
      </c>
      <c r="E11" s="285">
        <v>2050000</v>
      </c>
      <c r="F11" s="285">
        <v>2050000</v>
      </c>
      <c r="G11" s="285">
        <v>2050000</v>
      </c>
      <c r="H11" s="285">
        <v>2050000</v>
      </c>
      <c r="I11" s="285">
        <v>2050000</v>
      </c>
      <c r="J11" s="285">
        <v>2050000</v>
      </c>
      <c r="K11" s="285">
        <v>2025000</v>
      </c>
      <c r="L11" s="285">
        <v>2050000</v>
      </c>
      <c r="M11" s="285">
        <v>2050000</v>
      </c>
      <c r="N11" s="285">
        <v>2050000</v>
      </c>
      <c r="O11" s="286">
        <f t="shared" si="0"/>
        <v>24575000</v>
      </c>
    </row>
    <row r="12" spans="1:256" x14ac:dyDescent="0.3">
      <c r="A12" s="283">
        <v>5</v>
      </c>
      <c r="B12" s="284" t="s">
        <v>631</v>
      </c>
      <c r="C12" s="285">
        <v>1126000</v>
      </c>
      <c r="D12" s="285">
        <v>1126000</v>
      </c>
      <c r="E12" s="285">
        <v>1126000</v>
      </c>
      <c r="F12" s="285">
        <v>1126000</v>
      </c>
      <c r="G12" s="285">
        <v>1126000</v>
      </c>
      <c r="H12" s="285">
        <v>1126000</v>
      </c>
      <c r="I12" s="285">
        <v>1126000</v>
      </c>
      <c r="J12" s="285">
        <v>1126000</v>
      </c>
      <c r="K12" s="285">
        <v>1126000</v>
      </c>
      <c r="L12" s="285">
        <v>1126000</v>
      </c>
      <c r="M12" s="285">
        <v>1128989</v>
      </c>
      <c r="N12" s="285">
        <v>1126000</v>
      </c>
      <c r="O12" s="286">
        <f t="shared" si="0"/>
        <v>13514989</v>
      </c>
    </row>
    <row r="13" spans="1:256" ht="21.6" x14ac:dyDescent="0.3">
      <c r="A13" s="283">
        <v>6</v>
      </c>
      <c r="B13" s="284" t="s">
        <v>632</v>
      </c>
      <c r="C13" s="285">
        <v>0</v>
      </c>
      <c r="D13" s="285">
        <v>0</v>
      </c>
      <c r="E13" s="285">
        <v>0</v>
      </c>
      <c r="F13" s="285">
        <v>0</v>
      </c>
      <c r="G13" s="285">
        <v>15000000</v>
      </c>
      <c r="H13" s="285">
        <v>0</v>
      </c>
      <c r="I13" s="285">
        <v>0</v>
      </c>
      <c r="J13" s="285">
        <v>0</v>
      </c>
      <c r="K13" s="285">
        <v>0</v>
      </c>
      <c r="L13" s="285">
        <v>0</v>
      </c>
      <c r="M13" s="285">
        <v>0</v>
      </c>
      <c r="N13" s="285">
        <v>0</v>
      </c>
      <c r="O13" s="286">
        <f t="shared" si="0"/>
        <v>15000000</v>
      </c>
    </row>
    <row r="14" spans="1:256" ht="21.6" x14ac:dyDescent="0.3">
      <c r="A14" s="283">
        <v>7</v>
      </c>
      <c r="B14" s="284" t="s">
        <v>633</v>
      </c>
      <c r="C14" s="285">
        <v>0</v>
      </c>
      <c r="D14" s="285">
        <v>0</v>
      </c>
      <c r="E14" s="285">
        <v>0</v>
      </c>
      <c r="F14" s="285">
        <v>0</v>
      </c>
      <c r="G14" s="285">
        <v>0</v>
      </c>
      <c r="H14" s="285">
        <v>0</v>
      </c>
      <c r="I14" s="285">
        <v>0</v>
      </c>
      <c r="J14" s="285">
        <v>0</v>
      </c>
      <c r="K14" s="285">
        <v>0</v>
      </c>
      <c r="L14" s="285">
        <v>0</v>
      </c>
      <c r="M14" s="285">
        <v>0</v>
      </c>
      <c r="N14" s="285">
        <v>0</v>
      </c>
      <c r="O14" s="286">
        <f t="shared" si="0"/>
        <v>0</v>
      </c>
    </row>
    <row r="15" spans="1:256" ht="21.6" x14ac:dyDescent="0.3">
      <c r="A15" s="283">
        <v>8</v>
      </c>
      <c r="B15" s="284" t="s">
        <v>634</v>
      </c>
      <c r="C15" s="285">
        <v>0</v>
      </c>
      <c r="D15" s="285">
        <v>0</v>
      </c>
      <c r="E15" s="285">
        <v>0</v>
      </c>
      <c r="F15" s="285">
        <v>0</v>
      </c>
      <c r="G15" s="285">
        <v>0</v>
      </c>
      <c r="H15" s="285"/>
      <c r="I15" s="285">
        <v>0</v>
      </c>
      <c r="J15" s="285">
        <v>0</v>
      </c>
      <c r="K15" s="285">
        <v>0</v>
      </c>
      <c r="L15" s="285">
        <v>0</v>
      </c>
      <c r="M15" s="285">
        <v>0</v>
      </c>
      <c r="N15" s="285">
        <v>0</v>
      </c>
      <c r="O15" s="286">
        <f t="shared" si="0"/>
        <v>0</v>
      </c>
    </row>
    <row r="16" spans="1:256" ht="21.6" x14ac:dyDescent="0.3">
      <c r="A16" s="283">
        <v>9</v>
      </c>
      <c r="B16" s="284" t="s">
        <v>635</v>
      </c>
      <c r="C16" s="285">
        <v>0</v>
      </c>
      <c r="D16" s="285">
        <v>0</v>
      </c>
      <c r="E16" s="285">
        <v>20500000</v>
      </c>
      <c r="F16" s="285">
        <v>21000000</v>
      </c>
      <c r="G16" s="285">
        <v>40000000</v>
      </c>
      <c r="H16" s="285">
        <v>0</v>
      </c>
      <c r="I16" s="285">
        <v>10000000</v>
      </c>
      <c r="J16" s="285">
        <v>21607626</v>
      </c>
      <c r="K16" s="285">
        <v>2000000</v>
      </c>
      <c r="L16" s="285">
        <v>0</v>
      </c>
      <c r="M16" s="285">
        <v>39000000</v>
      </c>
      <c r="N16" s="285">
        <v>31000000</v>
      </c>
      <c r="O16" s="286">
        <f t="shared" si="0"/>
        <v>185107626</v>
      </c>
    </row>
    <row r="17" spans="1:16" x14ac:dyDescent="0.3">
      <c r="A17" s="283">
        <v>10</v>
      </c>
      <c r="B17" s="287" t="s">
        <v>721</v>
      </c>
      <c r="C17" s="285">
        <v>0</v>
      </c>
      <c r="D17" s="285">
        <v>0</v>
      </c>
      <c r="E17" s="285">
        <v>0</v>
      </c>
      <c r="F17" s="285">
        <v>0</v>
      </c>
      <c r="G17" s="285">
        <v>16337500</v>
      </c>
      <c r="H17" s="285">
        <v>0</v>
      </c>
      <c r="I17" s="285">
        <v>0</v>
      </c>
      <c r="J17" s="285">
        <v>0</v>
      </c>
      <c r="K17" s="285">
        <v>0</v>
      </c>
      <c r="L17" s="285">
        <v>0</v>
      </c>
      <c r="M17" s="285">
        <v>0</v>
      </c>
      <c r="N17" s="285">
        <v>0</v>
      </c>
      <c r="O17" s="286">
        <f t="shared" si="0"/>
        <v>16337500</v>
      </c>
      <c r="P17" s="288"/>
    </row>
    <row r="18" spans="1:16" ht="14.4" thickBot="1" x14ac:dyDescent="0.35">
      <c r="A18" s="289">
        <v>11</v>
      </c>
      <c r="B18" s="276" t="s">
        <v>636</v>
      </c>
      <c r="C18" s="290">
        <f t="shared" ref="C18:N18" si="1">SUM(C9:C17)</f>
        <v>23619488</v>
      </c>
      <c r="D18" s="290">
        <f t="shared" si="1"/>
        <v>23619488</v>
      </c>
      <c r="E18" s="290">
        <f t="shared" si="1"/>
        <v>44119488</v>
      </c>
      <c r="F18" s="290">
        <f t="shared" si="1"/>
        <v>44619488</v>
      </c>
      <c r="G18" s="290">
        <f t="shared" si="1"/>
        <v>94956988</v>
      </c>
      <c r="H18" s="290">
        <f t="shared" si="1"/>
        <v>23619488</v>
      </c>
      <c r="I18" s="290">
        <f t="shared" si="1"/>
        <v>33619488</v>
      </c>
      <c r="J18" s="290">
        <f t="shared" si="1"/>
        <v>45227114</v>
      </c>
      <c r="K18" s="290">
        <f t="shared" si="1"/>
        <v>25594488</v>
      </c>
      <c r="L18" s="290">
        <f t="shared" si="1"/>
        <v>23619488</v>
      </c>
      <c r="M18" s="290">
        <f t="shared" si="1"/>
        <v>62622477</v>
      </c>
      <c r="N18" s="290">
        <f t="shared" si="1"/>
        <v>54619497</v>
      </c>
      <c r="O18" s="291">
        <f t="shared" si="0"/>
        <v>499856980</v>
      </c>
      <c r="P18" s="288"/>
    </row>
    <row r="19" spans="1:16" ht="14.4" thickBot="1" x14ac:dyDescent="0.35">
      <c r="A19" s="278">
        <v>12</v>
      </c>
      <c r="B19" s="521" t="s">
        <v>43</v>
      </c>
      <c r="C19" s="522"/>
      <c r="D19" s="522"/>
      <c r="E19" s="522"/>
      <c r="F19" s="522"/>
      <c r="G19" s="522"/>
      <c r="H19" s="522"/>
      <c r="I19" s="522"/>
      <c r="J19" s="522"/>
      <c r="K19" s="522"/>
      <c r="L19" s="522"/>
      <c r="M19" s="522"/>
      <c r="N19" s="522"/>
      <c r="O19" s="523"/>
    </row>
    <row r="20" spans="1:16" x14ac:dyDescent="0.3">
      <c r="A20" s="279">
        <v>13</v>
      </c>
      <c r="B20" s="292" t="s">
        <v>637</v>
      </c>
      <c r="C20" s="281">
        <v>13818323</v>
      </c>
      <c r="D20" s="281">
        <v>13818323</v>
      </c>
      <c r="E20" s="281">
        <v>13818323</v>
      </c>
      <c r="F20" s="281">
        <v>13818323</v>
      </c>
      <c r="G20" s="281">
        <v>13818323</v>
      </c>
      <c r="H20" s="281">
        <v>13818323</v>
      </c>
      <c r="I20" s="281">
        <v>13818323</v>
      </c>
      <c r="J20" s="281">
        <v>13818323</v>
      </c>
      <c r="K20" s="281">
        <v>13818323</v>
      </c>
      <c r="L20" s="281">
        <v>13818323</v>
      </c>
      <c r="M20" s="281">
        <v>13818322</v>
      </c>
      <c r="N20" s="281">
        <v>13818323</v>
      </c>
      <c r="O20" s="282">
        <f t="shared" ref="O20:O28" si="2">SUM(C20:N20)</f>
        <v>165819875</v>
      </c>
    </row>
    <row r="21" spans="1:16" ht="21.6" x14ac:dyDescent="0.3">
      <c r="A21" s="283">
        <v>14</v>
      </c>
      <c r="B21" s="284" t="s">
        <v>638</v>
      </c>
      <c r="C21" s="285">
        <v>2694486</v>
      </c>
      <c r="D21" s="285">
        <v>2694486</v>
      </c>
      <c r="E21" s="285">
        <v>2694486</v>
      </c>
      <c r="F21" s="285">
        <v>2694486</v>
      </c>
      <c r="G21" s="285">
        <v>2694486</v>
      </c>
      <c r="H21" s="285">
        <v>2694486</v>
      </c>
      <c r="I21" s="285">
        <v>2694486</v>
      </c>
      <c r="J21" s="285">
        <v>2694486</v>
      </c>
      <c r="K21" s="285">
        <v>2694486</v>
      </c>
      <c r="L21" s="285">
        <v>2694486</v>
      </c>
      <c r="M21" s="285">
        <v>2699029</v>
      </c>
      <c r="N21" s="285">
        <v>2694486</v>
      </c>
      <c r="O21" s="286">
        <f t="shared" si="2"/>
        <v>32338375</v>
      </c>
    </row>
    <row r="22" spans="1:16" x14ac:dyDescent="0.3">
      <c r="A22" s="283">
        <v>15</v>
      </c>
      <c r="B22" s="284" t="s">
        <v>639</v>
      </c>
      <c r="C22" s="285">
        <v>5983000</v>
      </c>
      <c r="D22" s="285">
        <v>5983000</v>
      </c>
      <c r="E22" s="285">
        <v>5983000</v>
      </c>
      <c r="F22" s="285">
        <v>5983000</v>
      </c>
      <c r="G22" s="285">
        <v>2000000</v>
      </c>
      <c r="H22" s="285">
        <v>5983000</v>
      </c>
      <c r="I22" s="285">
        <v>5983000</v>
      </c>
      <c r="J22" s="285">
        <v>6986042</v>
      </c>
      <c r="K22" s="285">
        <v>6986042</v>
      </c>
      <c r="L22" s="285">
        <v>5983000</v>
      </c>
      <c r="M22" s="285">
        <v>6986042</v>
      </c>
      <c r="N22" s="285">
        <v>6959916</v>
      </c>
      <c r="O22" s="286">
        <f t="shared" si="2"/>
        <v>71799042</v>
      </c>
    </row>
    <row r="23" spans="1:16" ht="21.6" x14ac:dyDescent="0.3">
      <c r="A23" s="283">
        <v>16</v>
      </c>
      <c r="B23" s="284" t="s">
        <v>640</v>
      </c>
      <c r="C23" s="285">
        <v>1291700</v>
      </c>
      <c r="D23" s="285">
        <v>1291700</v>
      </c>
      <c r="E23" s="285">
        <v>1291700</v>
      </c>
      <c r="F23" s="285">
        <v>1291700</v>
      </c>
      <c r="G23" s="285">
        <v>1291700</v>
      </c>
      <c r="H23" s="285">
        <v>1291700</v>
      </c>
      <c r="I23" s="285">
        <v>1291700</v>
      </c>
      <c r="J23" s="285">
        <v>1291700</v>
      </c>
      <c r="K23" s="285">
        <v>1291700</v>
      </c>
      <c r="L23" s="285">
        <v>1291700</v>
      </c>
      <c r="M23" s="285">
        <v>1291700</v>
      </c>
      <c r="N23" s="285">
        <v>1291300</v>
      </c>
      <c r="O23" s="286">
        <f t="shared" si="2"/>
        <v>15500000</v>
      </c>
    </row>
    <row r="24" spans="1:16" ht="21.6" x14ac:dyDescent="0.3">
      <c r="A24" s="283">
        <v>17</v>
      </c>
      <c r="B24" s="284" t="s">
        <v>641</v>
      </c>
      <c r="C24" s="285">
        <v>500000</v>
      </c>
      <c r="D24" s="285">
        <v>500000</v>
      </c>
      <c r="E24" s="285">
        <v>500000</v>
      </c>
      <c r="F24" s="285">
        <v>200000</v>
      </c>
      <c r="G24" s="285">
        <v>4299882</v>
      </c>
      <c r="H24" s="285">
        <v>200000</v>
      </c>
      <c r="I24" s="285">
        <v>200000</v>
      </c>
      <c r="J24" s="285">
        <v>200000</v>
      </c>
      <c r="K24" s="285">
        <v>200000</v>
      </c>
      <c r="L24" s="285">
        <v>200000</v>
      </c>
      <c r="M24" s="285">
        <v>200000</v>
      </c>
      <c r="N24" s="285">
        <v>305600</v>
      </c>
      <c r="O24" s="286">
        <f t="shared" si="2"/>
        <v>7505482</v>
      </c>
    </row>
    <row r="25" spans="1:16" x14ac:dyDescent="0.3">
      <c r="A25" s="283">
        <v>18</v>
      </c>
      <c r="B25" s="284" t="s">
        <v>642</v>
      </c>
      <c r="C25" s="285">
        <v>0</v>
      </c>
      <c r="D25" s="285">
        <v>0</v>
      </c>
      <c r="E25" s="285">
        <v>20000000</v>
      </c>
      <c r="F25" s="285">
        <v>20000000</v>
      </c>
      <c r="G25" s="285">
        <v>70000000</v>
      </c>
      <c r="H25" s="285">
        <v>0</v>
      </c>
      <c r="I25" s="285">
        <v>10000000</v>
      </c>
      <c r="J25" s="285">
        <v>20000000</v>
      </c>
      <c r="K25" s="285">
        <v>0</v>
      </c>
      <c r="L25" s="285">
        <v>0</v>
      </c>
      <c r="M25" s="285">
        <v>36394206</v>
      </c>
      <c r="N25" s="285">
        <v>30000000</v>
      </c>
      <c r="O25" s="286">
        <f t="shared" si="2"/>
        <v>206394206</v>
      </c>
    </row>
    <row r="26" spans="1:16" x14ac:dyDescent="0.3">
      <c r="A26" s="283">
        <v>19</v>
      </c>
      <c r="B26" s="284" t="s">
        <v>643</v>
      </c>
      <c r="C26" s="285">
        <v>0</v>
      </c>
      <c r="D26" s="285">
        <v>0</v>
      </c>
      <c r="E26" s="285">
        <v>0</v>
      </c>
      <c r="F26" s="285">
        <v>0</v>
      </c>
      <c r="G26" s="285">
        <v>0</v>
      </c>
      <c r="H26" s="285">
        <v>0</v>
      </c>
      <c r="I26" s="285">
        <v>0</v>
      </c>
      <c r="J26" s="285">
        <v>0</v>
      </c>
      <c r="K26" s="285">
        <v>0</v>
      </c>
      <c r="L26" s="285">
        <v>0</v>
      </c>
      <c r="M26" s="285">
        <v>0</v>
      </c>
      <c r="N26" s="285">
        <v>0</v>
      </c>
      <c r="O26" s="286">
        <f t="shared" si="2"/>
        <v>0</v>
      </c>
    </row>
    <row r="27" spans="1:16" ht="21.6" x14ac:dyDescent="0.3">
      <c r="A27" s="283">
        <v>20</v>
      </c>
      <c r="B27" s="284" t="s">
        <v>644</v>
      </c>
      <c r="C27" s="285">
        <v>0</v>
      </c>
      <c r="D27" s="285">
        <v>0</v>
      </c>
      <c r="E27" s="285">
        <v>0</v>
      </c>
      <c r="F27" s="285">
        <v>0</v>
      </c>
      <c r="G27" s="285">
        <v>0</v>
      </c>
      <c r="H27" s="285">
        <v>0</v>
      </c>
      <c r="I27" s="285">
        <v>0</v>
      </c>
      <c r="J27" s="285">
        <v>0</v>
      </c>
      <c r="K27" s="285">
        <v>0</v>
      </c>
      <c r="L27" s="285">
        <v>0</v>
      </c>
      <c r="M27" s="285">
        <v>0</v>
      </c>
      <c r="N27" s="285">
        <v>500000</v>
      </c>
      <c r="O27" s="286">
        <f t="shared" si="2"/>
        <v>500000</v>
      </c>
      <c r="P27" s="288"/>
    </row>
    <row r="28" spans="1:16" ht="14.4" thickBot="1" x14ac:dyDescent="0.35">
      <c r="A28" s="289">
        <v>21</v>
      </c>
      <c r="B28" s="276" t="s">
        <v>645</v>
      </c>
      <c r="C28" s="290">
        <f t="shared" ref="C28:N28" si="3">SUM(C20:C27)</f>
        <v>24287509</v>
      </c>
      <c r="D28" s="290">
        <f t="shared" si="3"/>
        <v>24287509</v>
      </c>
      <c r="E28" s="290">
        <f t="shared" si="3"/>
        <v>44287509</v>
      </c>
      <c r="F28" s="290">
        <f t="shared" si="3"/>
        <v>43987509</v>
      </c>
      <c r="G28" s="290">
        <f t="shared" si="3"/>
        <v>94104391</v>
      </c>
      <c r="H28" s="290">
        <f t="shared" si="3"/>
        <v>23987509</v>
      </c>
      <c r="I28" s="290">
        <f t="shared" si="3"/>
        <v>33987509</v>
      </c>
      <c r="J28" s="290">
        <f t="shared" si="3"/>
        <v>44990551</v>
      </c>
      <c r="K28" s="290">
        <f t="shared" si="3"/>
        <v>24990551</v>
      </c>
      <c r="L28" s="290">
        <f t="shared" si="3"/>
        <v>23987509</v>
      </c>
      <c r="M28" s="290">
        <f t="shared" si="3"/>
        <v>61389299</v>
      </c>
      <c r="N28" s="290">
        <f t="shared" si="3"/>
        <v>55569625</v>
      </c>
      <c r="O28" s="291">
        <f t="shared" si="2"/>
        <v>499856980</v>
      </c>
    </row>
    <row r="29" spans="1:16" ht="14.4" thickBot="1" x14ac:dyDescent="0.35">
      <c r="A29" s="278">
        <v>22</v>
      </c>
      <c r="B29" s="293" t="s">
        <v>646</v>
      </c>
      <c r="C29" s="294">
        <v>-668021</v>
      </c>
      <c r="D29" s="294">
        <v>-668021</v>
      </c>
      <c r="E29" s="294">
        <v>-168021</v>
      </c>
      <c r="F29" s="294">
        <v>0</v>
      </c>
      <c r="G29" s="294">
        <v>852597</v>
      </c>
      <c r="H29" s="294">
        <v>-368021</v>
      </c>
      <c r="I29" s="294">
        <v>-368021</v>
      </c>
      <c r="J29" s="294">
        <v>236563</v>
      </c>
      <c r="K29" s="294">
        <v>603937</v>
      </c>
      <c r="L29" s="294">
        <v>-368021</v>
      </c>
      <c r="M29" s="294">
        <v>1233178</v>
      </c>
      <c r="N29" s="294">
        <v>-950128</v>
      </c>
      <c r="O29" s="295">
        <v>0</v>
      </c>
      <c r="P29" s="288"/>
    </row>
    <row r="31" spans="1:16" x14ac:dyDescent="0.3">
      <c r="N31" s="288"/>
    </row>
  </sheetData>
  <mergeCells count="4">
    <mergeCell ref="A1:O1"/>
    <mergeCell ref="A2:O3"/>
    <mergeCell ref="B8:O8"/>
    <mergeCell ref="B19:O19"/>
  </mergeCells>
  <pageMargins left="0.7" right="0.7" top="0.75" bottom="0.75" header="0.3" footer="0.3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I1"/>
    </sheetView>
  </sheetViews>
  <sheetFormatPr defaultColWidth="9.109375" defaultRowHeight="14.4" x14ac:dyDescent="0.3"/>
  <cols>
    <col min="1" max="1" width="5.88671875" style="63" customWidth="1"/>
    <col min="2" max="2" width="32.33203125" style="62" customWidth="1"/>
    <col min="3" max="8" width="11" style="62" customWidth="1"/>
    <col min="9" max="9" width="16.6640625" style="62" bestFit="1" customWidth="1"/>
    <col min="10" max="256" width="9.109375" style="62"/>
    <col min="257" max="257" width="5.88671875" style="62" customWidth="1"/>
    <col min="258" max="258" width="32.33203125" style="62" customWidth="1"/>
    <col min="259" max="264" width="11" style="62" customWidth="1"/>
    <col min="265" max="265" width="16.6640625" style="62" bestFit="1" customWidth="1"/>
    <col min="266" max="512" width="9.109375" style="62"/>
    <col min="513" max="513" width="5.88671875" style="62" customWidth="1"/>
    <col min="514" max="514" width="32.33203125" style="62" customWidth="1"/>
    <col min="515" max="520" width="11" style="62" customWidth="1"/>
    <col min="521" max="521" width="16.6640625" style="62" bestFit="1" customWidth="1"/>
    <col min="522" max="768" width="9.109375" style="62"/>
    <col min="769" max="769" width="5.88671875" style="62" customWidth="1"/>
    <col min="770" max="770" width="32.33203125" style="62" customWidth="1"/>
    <col min="771" max="776" width="11" style="62" customWidth="1"/>
    <col min="777" max="777" width="16.6640625" style="62" bestFit="1" customWidth="1"/>
    <col min="778" max="1024" width="9.109375" style="62"/>
    <col min="1025" max="1025" width="5.88671875" style="62" customWidth="1"/>
    <col min="1026" max="1026" width="32.33203125" style="62" customWidth="1"/>
    <col min="1027" max="1032" width="11" style="62" customWidth="1"/>
    <col min="1033" max="1033" width="16.6640625" style="62" bestFit="1" customWidth="1"/>
    <col min="1034" max="1280" width="9.109375" style="62"/>
    <col min="1281" max="1281" width="5.88671875" style="62" customWidth="1"/>
    <col min="1282" max="1282" width="32.33203125" style="62" customWidth="1"/>
    <col min="1283" max="1288" width="11" style="62" customWidth="1"/>
    <col min="1289" max="1289" width="16.6640625" style="62" bestFit="1" customWidth="1"/>
    <col min="1290" max="1536" width="9.109375" style="62"/>
    <col min="1537" max="1537" width="5.88671875" style="62" customWidth="1"/>
    <col min="1538" max="1538" width="32.33203125" style="62" customWidth="1"/>
    <col min="1539" max="1544" width="11" style="62" customWidth="1"/>
    <col min="1545" max="1545" width="16.6640625" style="62" bestFit="1" customWidth="1"/>
    <col min="1546" max="1792" width="9.109375" style="62"/>
    <col min="1793" max="1793" width="5.88671875" style="62" customWidth="1"/>
    <col min="1794" max="1794" width="32.33203125" style="62" customWidth="1"/>
    <col min="1795" max="1800" width="11" style="62" customWidth="1"/>
    <col min="1801" max="1801" width="16.6640625" style="62" bestFit="1" customWidth="1"/>
    <col min="1802" max="2048" width="9.109375" style="62"/>
    <col min="2049" max="2049" width="5.88671875" style="62" customWidth="1"/>
    <col min="2050" max="2050" width="32.33203125" style="62" customWidth="1"/>
    <col min="2051" max="2056" width="11" style="62" customWidth="1"/>
    <col min="2057" max="2057" width="16.6640625" style="62" bestFit="1" customWidth="1"/>
    <col min="2058" max="2304" width="9.109375" style="62"/>
    <col min="2305" max="2305" width="5.88671875" style="62" customWidth="1"/>
    <col min="2306" max="2306" width="32.33203125" style="62" customWidth="1"/>
    <col min="2307" max="2312" width="11" style="62" customWidth="1"/>
    <col min="2313" max="2313" width="16.6640625" style="62" bestFit="1" customWidth="1"/>
    <col min="2314" max="2560" width="9.109375" style="62"/>
    <col min="2561" max="2561" width="5.88671875" style="62" customWidth="1"/>
    <col min="2562" max="2562" width="32.33203125" style="62" customWidth="1"/>
    <col min="2563" max="2568" width="11" style="62" customWidth="1"/>
    <col min="2569" max="2569" width="16.6640625" style="62" bestFit="1" customWidth="1"/>
    <col min="2570" max="2816" width="9.109375" style="62"/>
    <col min="2817" max="2817" width="5.88671875" style="62" customWidth="1"/>
    <col min="2818" max="2818" width="32.33203125" style="62" customWidth="1"/>
    <col min="2819" max="2824" width="11" style="62" customWidth="1"/>
    <col min="2825" max="2825" width="16.6640625" style="62" bestFit="1" customWidth="1"/>
    <col min="2826" max="3072" width="9.109375" style="62"/>
    <col min="3073" max="3073" width="5.88671875" style="62" customWidth="1"/>
    <col min="3074" max="3074" width="32.33203125" style="62" customWidth="1"/>
    <col min="3075" max="3080" width="11" style="62" customWidth="1"/>
    <col min="3081" max="3081" width="16.6640625" style="62" bestFit="1" customWidth="1"/>
    <col min="3082" max="3328" width="9.109375" style="62"/>
    <col min="3329" max="3329" width="5.88671875" style="62" customWidth="1"/>
    <col min="3330" max="3330" width="32.33203125" style="62" customWidth="1"/>
    <col min="3331" max="3336" width="11" style="62" customWidth="1"/>
    <col min="3337" max="3337" width="16.6640625" style="62" bestFit="1" customWidth="1"/>
    <col min="3338" max="3584" width="9.109375" style="62"/>
    <col min="3585" max="3585" width="5.88671875" style="62" customWidth="1"/>
    <col min="3586" max="3586" width="32.33203125" style="62" customWidth="1"/>
    <col min="3587" max="3592" width="11" style="62" customWidth="1"/>
    <col min="3593" max="3593" width="16.6640625" style="62" bestFit="1" customWidth="1"/>
    <col min="3594" max="3840" width="9.109375" style="62"/>
    <col min="3841" max="3841" width="5.88671875" style="62" customWidth="1"/>
    <col min="3842" max="3842" width="32.33203125" style="62" customWidth="1"/>
    <col min="3843" max="3848" width="11" style="62" customWidth="1"/>
    <col min="3849" max="3849" width="16.6640625" style="62" bestFit="1" customWidth="1"/>
    <col min="3850" max="4096" width="9.109375" style="62"/>
    <col min="4097" max="4097" width="5.88671875" style="62" customWidth="1"/>
    <col min="4098" max="4098" width="32.33203125" style="62" customWidth="1"/>
    <col min="4099" max="4104" width="11" style="62" customWidth="1"/>
    <col min="4105" max="4105" width="16.6640625" style="62" bestFit="1" customWidth="1"/>
    <col min="4106" max="4352" width="9.109375" style="62"/>
    <col min="4353" max="4353" width="5.88671875" style="62" customWidth="1"/>
    <col min="4354" max="4354" width="32.33203125" style="62" customWidth="1"/>
    <col min="4355" max="4360" width="11" style="62" customWidth="1"/>
    <col min="4361" max="4361" width="16.6640625" style="62" bestFit="1" customWidth="1"/>
    <col min="4362" max="4608" width="9.109375" style="62"/>
    <col min="4609" max="4609" width="5.88671875" style="62" customWidth="1"/>
    <col min="4610" max="4610" width="32.33203125" style="62" customWidth="1"/>
    <col min="4611" max="4616" width="11" style="62" customWidth="1"/>
    <col min="4617" max="4617" width="16.6640625" style="62" bestFit="1" customWidth="1"/>
    <col min="4618" max="4864" width="9.109375" style="62"/>
    <col min="4865" max="4865" width="5.88671875" style="62" customWidth="1"/>
    <col min="4866" max="4866" width="32.33203125" style="62" customWidth="1"/>
    <col min="4867" max="4872" width="11" style="62" customWidth="1"/>
    <col min="4873" max="4873" width="16.6640625" style="62" bestFit="1" customWidth="1"/>
    <col min="4874" max="5120" width="9.109375" style="62"/>
    <col min="5121" max="5121" width="5.88671875" style="62" customWidth="1"/>
    <col min="5122" max="5122" width="32.33203125" style="62" customWidth="1"/>
    <col min="5123" max="5128" width="11" style="62" customWidth="1"/>
    <col min="5129" max="5129" width="16.6640625" style="62" bestFit="1" customWidth="1"/>
    <col min="5130" max="5376" width="9.109375" style="62"/>
    <col min="5377" max="5377" width="5.88671875" style="62" customWidth="1"/>
    <col min="5378" max="5378" width="32.33203125" style="62" customWidth="1"/>
    <col min="5379" max="5384" width="11" style="62" customWidth="1"/>
    <col min="5385" max="5385" width="16.6640625" style="62" bestFit="1" customWidth="1"/>
    <col min="5386" max="5632" width="9.109375" style="62"/>
    <col min="5633" max="5633" width="5.88671875" style="62" customWidth="1"/>
    <col min="5634" max="5634" width="32.33203125" style="62" customWidth="1"/>
    <col min="5635" max="5640" width="11" style="62" customWidth="1"/>
    <col min="5641" max="5641" width="16.6640625" style="62" bestFit="1" customWidth="1"/>
    <col min="5642" max="5888" width="9.109375" style="62"/>
    <col min="5889" max="5889" width="5.88671875" style="62" customWidth="1"/>
    <col min="5890" max="5890" width="32.33203125" style="62" customWidth="1"/>
    <col min="5891" max="5896" width="11" style="62" customWidth="1"/>
    <col min="5897" max="5897" width="16.6640625" style="62" bestFit="1" customWidth="1"/>
    <col min="5898" max="6144" width="9.109375" style="62"/>
    <col min="6145" max="6145" width="5.88671875" style="62" customWidth="1"/>
    <col min="6146" max="6146" width="32.33203125" style="62" customWidth="1"/>
    <col min="6147" max="6152" width="11" style="62" customWidth="1"/>
    <col min="6153" max="6153" width="16.6640625" style="62" bestFit="1" customWidth="1"/>
    <col min="6154" max="6400" width="9.109375" style="62"/>
    <col min="6401" max="6401" width="5.88671875" style="62" customWidth="1"/>
    <col min="6402" max="6402" width="32.33203125" style="62" customWidth="1"/>
    <col min="6403" max="6408" width="11" style="62" customWidth="1"/>
    <col min="6409" max="6409" width="16.6640625" style="62" bestFit="1" customWidth="1"/>
    <col min="6410" max="6656" width="9.109375" style="62"/>
    <col min="6657" max="6657" width="5.88671875" style="62" customWidth="1"/>
    <col min="6658" max="6658" width="32.33203125" style="62" customWidth="1"/>
    <col min="6659" max="6664" width="11" style="62" customWidth="1"/>
    <col min="6665" max="6665" width="16.6640625" style="62" bestFit="1" customWidth="1"/>
    <col min="6666" max="6912" width="9.109375" style="62"/>
    <col min="6913" max="6913" width="5.88671875" style="62" customWidth="1"/>
    <col min="6914" max="6914" width="32.33203125" style="62" customWidth="1"/>
    <col min="6915" max="6920" width="11" style="62" customWidth="1"/>
    <col min="6921" max="6921" width="16.6640625" style="62" bestFit="1" customWidth="1"/>
    <col min="6922" max="7168" width="9.109375" style="62"/>
    <col min="7169" max="7169" width="5.88671875" style="62" customWidth="1"/>
    <col min="7170" max="7170" width="32.33203125" style="62" customWidth="1"/>
    <col min="7171" max="7176" width="11" style="62" customWidth="1"/>
    <col min="7177" max="7177" width="16.6640625" style="62" bestFit="1" customWidth="1"/>
    <col min="7178" max="7424" width="9.109375" style="62"/>
    <col min="7425" max="7425" width="5.88671875" style="62" customWidth="1"/>
    <col min="7426" max="7426" width="32.33203125" style="62" customWidth="1"/>
    <col min="7427" max="7432" width="11" style="62" customWidth="1"/>
    <col min="7433" max="7433" width="16.6640625" style="62" bestFit="1" customWidth="1"/>
    <col min="7434" max="7680" width="9.109375" style="62"/>
    <col min="7681" max="7681" width="5.88671875" style="62" customWidth="1"/>
    <col min="7682" max="7682" width="32.33203125" style="62" customWidth="1"/>
    <col min="7683" max="7688" width="11" style="62" customWidth="1"/>
    <col min="7689" max="7689" width="16.6640625" style="62" bestFit="1" customWidth="1"/>
    <col min="7690" max="7936" width="9.109375" style="62"/>
    <col min="7937" max="7937" width="5.88671875" style="62" customWidth="1"/>
    <col min="7938" max="7938" width="32.33203125" style="62" customWidth="1"/>
    <col min="7939" max="7944" width="11" style="62" customWidth="1"/>
    <col min="7945" max="7945" width="16.6640625" style="62" bestFit="1" customWidth="1"/>
    <col min="7946" max="8192" width="9.109375" style="62"/>
    <col min="8193" max="8193" width="5.88671875" style="62" customWidth="1"/>
    <col min="8194" max="8194" width="32.33203125" style="62" customWidth="1"/>
    <col min="8195" max="8200" width="11" style="62" customWidth="1"/>
    <col min="8201" max="8201" width="16.6640625" style="62" bestFit="1" customWidth="1"/>
    <col min="8202" max="8448" width="9.109375" style="62"/>
    <col min="8449" max="8449" width="5.88671875" style="62" customWidth="1"/>
    <col min="8450" max="8450" width="32.33203125" style="62" customWidth="1"/>
    <col min="8451" max="8456" width="11" style="62" customWidth="1"/>
    <col min="8457" max="8457" width="16.6640625" style="62" bestFit="1" customWidth="1"/>
    <col min="8458" max="8704" width="9.109375" style="62"/>
    <col min="8705" max="8705" width="5.88671875" style="62" customWidth="1"/>
    <col min="8706" max="8706" width="32.33203125" style="62" customWidth="1"/>
    <col min="8707" max="8712" width="11" style="62" customWidth="1"/>
    <col min="8713" max="8713" width="16.6640625" style="62" bestFit="1" customWidth="1"/>
    <col min="8714" max="8960" width="9.109375" style="62"/>
    <col min="8961" max="8961" width="5.88671875" style="62" customWidth="1"/>
    <col min="8962" max="8962" width="32.33203125" style="62" customWidth="1"/>
    <col min="8963" max="8968" width="11" style="62" customWidth="1"/>
    <col min="8969" max="8969" width="16.6640625" style="62" bestFit="1" customWidth="1"/>
    <col min="8970" max="9216" width="9.109375" style="62"/>
    <col min="9217" max="9217" width="5.88671875" style="62" customWidth="1"/>
    <col min="9218" max="9218" width="32.33203125" style="62" customWidth="1"/>
    <col min="9219" max="9224" width="11" style="62" customWidth="1"/>
    <col min="9225" max="9225" width="16.6640625" style="62" bestFit="1" customWidth="1"/>
    <col min="9226" max="9472" width="9.109375" style="62"/>
    <col min="9473" max="9473" width="5.88671875" style="62" customWidth="1"/>
    <col min="9474" max="9474" width="32.33203125" style="62" customWidth="1"/>
    <col min="9475" max="9480" width="11" style="62" customWidth="1"/>
    <col min="9481" max="9481" width="16.6640625" style="62" bestFit="1" customWidth="1"/>
    <col min="9482" max="9728" width="9.109375" style="62"/>
    <col min="9729" max="9729" width="5.88671875" style="62" customWidth="1"/>
    <col min="9730" max="9730" width="32.33203125" style="62" customWidth="1"/>
    <col min="9731" max="9736" width="11" style="62" customWidth="1"/>
    <col min="9737" max="9737" width="16.6640625" style="62" bestFit="1" customWidth="1"/>
    <col min="9738" max="9984" width="9.109375" style="62"/>
    <col min="9985" max="9985" width="5.88671875" style="62" customWidth="1"/>
    <col min="9986" max="9986" width="32.33203125" style="62" customWidth="1"/>
    <col min="9987" max="9992" width="11" style="62" customWidth="1"/>
    <col min="9993" max="9993" width="16.6640625" style="62" bestFit="1" customWidth="1"/>
    <col min="9994" max="10240" width="9.109375" style="62"/>
    <col min="10241" max="10241" width="5.88671875" style="62" customWidth="1"/>
    <col min="10242" max="10242" width="32.33203125" style="62" customWidth="1"/>
    <col min="10243" max="10248" width="11" style="62" customWidth="1"/>
    <col min="10249" max="10249" width="16.6640625" style="62" bestFit="1" customWidth="1"/>
    <col min="10250" max="10496" width="9.109375" style="62"/>
    <col min="10497" max="10497" width="5.88671875" style="62" customWidth="1"/>
    <col min="10498" max="10498" width="32.33203125" style="62" customWidth="1"/>
    <col min="10499" max="10504" width="11" style="62" customWidth="1"/>
    <col min="10505" max="10505" width="16.6640625" style="62" bestFit="1" customWidth="1"/>
    <col min="10506" max="10752" width="9.109375" style="62"/>
    <col min="10753" max="10753" width="5.88671875" style="62" customWidth="1"/>
    <col min="10754" max="10754" width="32.33203125" style="62" customWidth="1"/>
    <col min="10755" max="10760" width="11" style="62" customWidth="1"/>
    <col min="10761" max="10761" width="16.6640625" style="62" bestFit="1" customWidth="1"/>
    <col min="10762" max="11008" width="9.109375" style="62"/>
    <col min="11009" max="11009" width="5.88671875" style="62" customWidth="1"/>
    <col min="11010" max="11010" width="32.33203125" style="62" customWidth="1"/>
    <col min="11011" max="11016" width="11" style="62" customWidth="1"/>
    <col min="11017" max="11017" width="16.6640625" style="62" bestFit="1" customWidth="1"/>
    <col min="11018" max="11264" width="9.109375" style="62"/>
    <col min="11265" max="11265" width="5.88671875" style="62" customWidth="1"/>
    <col min="11266" max="11266" width="32.33203125" style="62" customWidth="1"/>
    <col min="11267" max="11272" width="11" style="62" customWidth="1"/>
    <col min="11273" max="11273" width="16.6640625" style="62" bestFit="1" customWidth="1"/>
    <col min="11274" max="11520" width="9.109375" style="62"/>
    <col min="11521" max="11521" width="5.88671875" style="62" customWidth="1"/>
    <col min="11522" max="11522" width="32.33203125" style="62" customWidth="1"/>
    <col min="11523" max="11528" width="11" style="62" customWidth="1"/>
    <col min="11529" max="11529" width="16.6640625" style="62" bestFit="1" customWidth="1"/>
    <col min="11530" max="11776" width="9.109375" style="62"/>
    <col min="11777" max="11777" width="5.88671875" style="62" customWidth="1"/>
    <col min="11778" max="11778" width="32.33203125" style="62" customWidth="1"/>
    <col min="11779" max="11784" width="11" style="62" customWidth="1"/>
    <col min="11785" max="11785" width="16.6640625" style="62" bestFit="1" customWidth="1"/>
    <col min="11786" max="12032" width="9.109375" style="62"/>
    <col min="12033" max="12033" width="5.88671875" style="62" customWidth="1"/>
    <col min="12034" max="12034" width="32.33203125" style="62" customWidth="1"/>
    <col min="12035" max="12040" width="11" style="62" customWidth="1"/>
    <col min="12041" max="12041" width="16.6640625" style="62" bestFit="1" customWidth="1"/>
    <col min="12042" max="12288" width="9.109375" style="62"/>
    <col min="12289" max="12289" width="5.88671875" style="62" customWidth="1"/>
    <col min="12290" max="12290" width="32.33203125" style="62" customWidth="1"/>
    <col min="12291" max="12296" width="11" style="62" customWidth="1"/>
    <col min="12297" max="12297" width="16.6640625" style="62" bestFit="1" customWidth="1"/>
    <col min="12298" max="12544" width="9.109375" style="62"/>
    <col min="12545" max="12545" width="5.88671875" style="62" customWidth="1"/>
    <col min="12546" max="12546" width="32.33203125" style="62" customWidth="1"/>
    <col min="12547" max="12552" width="11" style="62" customWidth="1"/>
    <col min="12553" max="12553" width="16.6640625" style="62" bestFit="1" customWidth="1"/>
    <col min="12554" max="12800" width="9.109375" style="62"/>
    <col min="12801" max="12801" width="5.88671875" style="62" customWidth="1"/>
    <col min="12802" max="12802" width="32.33203125" style="62" customWidth="1"/>
    <col min="12803" max="12808" width="11" style="62" customWidth="1"/>
    <col min="12809" max="12809" width="16.6640625" style="62" bestFit="1" customWidth="1"/>
    <col min="12810" max="13056" width="9.109375" style="62"/>
    <col min="13057" max="13057" width="5.88671875" style="62" customWidth="1"/>
    <col min="13058" max="13058" width="32.33203125" style="62" customWidth="1"/>
    <col min="13059" max="13064" width="11" style="62" customWidth="1"/>
    <col min="13065" max="13065" width="16.6640625" style="62" bestFit="1" customWidth="1"/>
    <col min="13066" max="13312" width="9.109375" style="62"/>
    <col min="13313" max="13313" width="5.88671875" style="62" customWidth="1"/>
    <col min="13314" max="13314" width="32.33203125" style="62" customWidth="1"/>
    <col min="13315" max="13320" width="11" style="62" customWidth="1"/>
    <col min="13321" max="13321" width="16.6640625" style="62" bestFit="1" customWidth="1"/>
    <col min="13322" max="13568" width="9.109375" style="62"/>
    <col min="13569" max="13569" width="5.88671875" style="62" customWidth="1"/>
    <col min="13570" max="13570" width="32.33203125" style="62" customWidth="1"/>
    <col min="13571" max="13576" width="11" style="62" customWidth="1"/>
    <col min="13577" max="13577" width="16.6640625" style="62" bestFit="1" customWidth="1"/>
    <col min="13578" max="13824" width="9.109375" style="62"/>
    <col min="13825" max="13825" width="5.88671875" style="62" customWidth="1"/>
    <col min="13826" max="13826" width="32.33203125" style="62" customWidth="1"/>
    <col min="13827" max="13832" width="11" style="62" customWidth="1"/>
    <col min="13833" max="13833" width="16.6640625" style="62" bestFit="1" customWidth="1"/>
    <col min="13834" max="14080" width="9.109375" style="62"/>
    <col min="14081" max="14081" width="5.88671875" style="62" customWidth="1"/>
    <col min="14082" max="14082" width="32.33203125" style="62" customWidth="1"/>
    <col min="14083" max="14088" width="11" style="62" customWidth="1"/>
    <col min="14089" max="14089" width="16.6640625" style="62" bestFit="1" customWidth="1"/>
    <col min="14090" max="14336" width="9.109375" style="62"/>
    <col min="14337" max="14337" width="5.88671875" style="62" customWidth="1"/>
    <col min="14338" max="14338" width="32.33203125" style="62" customWidth="1"/>
    <col min="14339" max="14344" width="11" style="62" customWidth="1"/>
    <col min="14345" max="14345" width="16.6640625" style="62" bestFit="1" customWidth="1"/>
    <col min="14346" max="14592" width="9.109375" style="62"/>
    <col min="14593" max="14593" width="5.88671875" style="62" customWidth="1"/>
    <col min="14594" max="14594" width="32.33203125" style="62" customWidth="1"/>
    <col min="14595" max="14600" width="11" style="62" customWidth="1"/>
    <col min="14601" max="14601" width="16.6640625" style="62" bestFit="1" customWidth="1"/>
    <col min="14602" max="14848" width="9.109375" style="62"/>
    <col min="14849" max="14849" width="5.88671875" style="62" customWidth="1"/>
    <col min="14850" max="14850" width="32.33203125" style="62" customWidth="1"/>
    <col min="14851" max="14856" width="11" style="62" customWidth="1"/>
    <col min="14857" max="14857" width="16.6640625" style="62" bestFit="1" customWidth="1"/>
    <col min="14858" max="15104" width="9.109375" style="62"/>
    <col min="15105" max="15105" width="5.88671875" style="62" customWidth="1"/>
    <col min="15106" max="15106" width="32.33203125" style="62" customWidth="1"/>
    <col min="15107" max="15112" width="11" style="62" customWidth="1"/>
    <col min="15113" max="15113" width="16.6640625" style="62" bestFit="1" customWidth="1"/>
    <col min="15114" max="15360" width="9.109375" style="62"/>
    <col min="15361" max="15361" width="5.88671875" style="62" customWidth="1"/>
    <col min="15362" max="15362" width="32.33203125" style="62" customWidth="1"/>
    <col min="15363" max="15368" width="11" style="62" customWidth="1"/>
    <col min="15369" max="15369" width="16.6640625" style="62" bestFit="1" customWidth="1"/>
    <col min="15370" max="15616" width="9.109375" style="62"/>
    <col min="15617" max="15617" width="5.88671875" style="62" customWidth="1"/>
    <col min="15618" max="15618" width="32.33203125" style="62" customWidth="1"/>
    <col min="15619" max="15624" width="11" style="62" customWidth="1"/>
    <col min="15625" max="15625" width="16.6640625" style="62" bestFit="1" customWidth="1"/>
    <col min="15626" max="15872" width="9.109375" style="62"/>
    <col min="15873" max="15873" width="5.88671875" style="62" customWidth="1"/>
    <col min="15874" max="15874" width="32.33203125" style="62" customWidth="1"/>
    <col min="15875" max="15880" width="11" style="62" customWidth="1"/>
    <col min="15881" max="15881" width="16.6640625" style="62" bestFit="1" customWidth="1"/>
    <col min="15882" max="16128" width="9.109375" style="62"/>
    <col min="16129" max="16129" width="5.88671875" style="62" customWidth="1"/>
    <col min="16130" max="16130" width="32.33203125" style="62" customWidth="1"/>
    <col min="16131" max="16136" width="11" style="62" customWidth="1"/>
    <col min="16137" max="16137" width="16.6640625" style="62" bestFit="1" customWidth="1"/>
    <col min="16138" max="16384" width="9.109375" style="62"/>
  </cols>
  <sheetData>
    <row r="1" spans="1:10" x14ac:dyDescent="0.3">
      <c r="A1" s="526" t="s">
        <v>719</v>
      </c>
      <c r="B1" s="527"/>
      <c r="C1" s="527"/>
      <c r="D1" s="527"/>
      <c r="E1" s="527"/>
      <c r="F1" s="527"/>
      <c r="G1" s="527"/>
      <c r="H1" s="527"/>
      <c r="I1" s="527"/>
    </row>
    <row r="2" spans="1:10" ht="15.6" x14ac:dyDescent="0.3">
      <c r="A2" s="528" t="s">
        <v>647</v>
      </c>
      <c r="B2" s="529"/>
      <c r="C2" s="529"/>
      <c r="D2" s="529"/>
      <c r="E2" s="529"/>
      <c r="F2" s="529"/>
      <c r="G2" s="529"/>
      <c r="H2" s="529"/>
      <c r="I2" s="530"/>
    </row>
    <row r="3" spans="1:10" ht="15" thickBot="1" x14ac:dyDescent="0.3">
      <c r="A3" s="298"/>
      <c r="B3" s="299"/>
      <c r="C3" s="299"/>
      <c r="D3" s="299"/>
      <c r="E3" s="299"/>
      <c r="F3" s="299"/>
      <c r="G3" s="299"/>
      <c r="H3" s="299"/>
      <c r="I3" s="300" t="s">
        <v>157</v>
      </c>
    </row>
    <row r="4" spans="1:10" s="301" customFormat="1" ht="13.8" x14ac:dyDescent="0.3">
      <c r="A4" s="531"/>
      <c r="B4" s="533" t="s">
        <v>648</v>
      </c>
      <c r="C4" s="531" t="s">
        <v>649</v>
      </c>
      <c r="D4" s="531" t="s">
        <v>686</v>
      </c>
      <c r="E4" s="535" t="s">
        <v>650</v>
      </c>
      <c r="F4" s="536"/>
      <c r="G4" s="536"/>
      <c r="H4" s="537"/>
      <c r="I4" s="533" t="s">
        <v>627</v>
      </c>
    </row>
    <row r="5" spans="1:10" s="305" customFormat="1" thickBot="1" x14ac:dyDescent="0.35">
      <c r="A5" s="532"/>
      <c r="B5" s="534"/>
      <c r="C5" s="534"/>
      <c r="D5" s="532"/>
      <c r="E5" s="302">
        <v>2019</v>
      </c>
      <c r="F5" s="303">
        <v>2020</v>
      </c>
      <c r="G5" s="303">
        <v>2021</v>
      </c>
      <c r="H5" s="304">
        <v>2022</v>
      </c>
      <c r="I5" s="534"/>
    </row>
    <row r="6" spans="1:10" s="305" customFormat="1" ht="23.4" thickBot="1" x14ac:dyDescent="0.35">
      <c r="A6" s="306"/>
      <c r="B6" s="307" t="s">
        <v>2</v>
      </c>
      <c r="C6" s="308" t="s">
        <v>3</v>
      </c>
      <c r="D6" s="297" t="s">
        <v>4</v>
      </c>
      <c r="E6" s="302" t="s">
        <v>5</v>
      </c>
      <c r="F6" s="309" t="s">
        <v>83</v>
      </c>
      <c r="G6" s="309" t="s">
        <v>158</v>
      </c>
      <c r="H6" s="310" t="s">
        <v>169</v>
      </c>
      <c r="I6" s="311" t="s">
        <v>651</v>
      </c>
    </row>
    <row r="7" spans="1:10" ht="21" thickBot="1" x14ac:dyDescent="0.35">
      <c r="A7" s="312" t="s">
        <v>84</v>
      </c>
      <c r="B7" s="313" t="s">
        <v>652</v>
      </c>
      <c r="C7" s="314"/>
      <c r="D7" s="315"/>
      <c r="E7" s="316"/>
      <c r="F7" s="317"/>
      <c r="G7" s="317"/>
      <c r="H7" s="318"/>
      <c r="I7" s="319">
        <f t="shared" ref="I7:I19" si="0">SUM(D7:H7)</f>
        <v>0</v>
      </c>
    </row>
    <row r="8" spans="1:10" x14ac:dyDescent="0.3">
      <c r="A8" s="320" t="s">
        <v>87</v>
      </c>
      <c r="B8" s="321"/>
      <c r="C8" s="322"/>
      <c r="D8" s="323"/>
      <c r="E8" s="324"/>
      <c r="F8" s="325"/>
      <c r="G8" s="325"/>
      <c r="H8" s="326"/>
      <c r="I8" s="327">
        <f t="shared" si="0"/>
        <v>0</v>
      </c>
    </row>
    <row r="9" spans="1:10" ht="15" thickBot="1" x14ac:dyDescent="0.35">
      <c r="A9" s="320" t="s">
        <v>90</v>
      </c>
      <c r="B9" s="321"/>
      <c r="C9" s="322"/>
      <c r="D9" s="323"/>
      <c r="E9" s="324"/>
      <c r="F9" s="325"/>
      <c r="G9" s="325"/>
      <c r="H9" s="326"/>
      <c r="I9" s="327">
        <f t="shared" si="0"/>
        <v>0</v>
      </c>
    </row>
    <row r="10" spans="1:10" ht="21" thickBot="1" x14ac:dyDescent="0.35">
      <c r="A10" s="312" t="s">
        <v>92</v>
      </c>
      <c r="B10" s="313" t="s">
        <v>653</v>
      </c>
      <c r="C10" s="328"/>
      <c r="D10" s="315"/>
      <c r="E10" s="316"/>
      <c r="F10" s="317"/>
      <c r="G10" s="317"/>
      <c r="H10" s="318"/>
      <c r="I10" s="319">
        <f t="shared" si="0"/>
        <v>0</v>
      </c>
    </row>
    <row r="11" spans="1:10" ht="20.399999999999999" x14ac:dyDescent="0.3">
      <c r="A11" s="320" t="s">
        <v>94</v>
      </c>
      <c r="B11" s="321" t="s">
        <v>687</v>
      </c>
      <c r="C11" s="322">
        <v>0</v>
      </c>
      <c r="D11" s="323">
        <v>0</v>
      </c>
      <c r="E11" s="324">
        <v>3000000</v>
      </c>
      <c r="F11" s="325">
        <v>4000000</v>
      </c>
      <c r="G11" s="325">
        <v>4000000</v>
      </c>
      <c r="H11" s="326">
        <v>5337500</v>
      </c>
      <c r="I11" s="327">
        <f>SUM(C11:H11)</f>
        <v>16337500</v>
      </c>
    </row>
    <row r="12" spans="1:10" ht="15" thickBot="1" x14ac:dyDescent="0.35">
      <c r="A12" s="320" t="s">
        <v>95</v>
      </c>
      <c r="B12" s="321"/>
      <c r="C12" s="322"/>
      <c r="D12" s="323"/>
      <c r="E12" s="324"/>
      <c r="I12" s="327">
        <f t="shared" si="0"/>
        <v>0</v>
      </c>
    </row>
    <row r="13" spans="1:10" ht="15" thickBot="1" x14ac:dyDescent="0.35">
      <c r="A13" s="312" t="s">
        <v>98</v>
      </c>
      <c r="B13" s="321"/>
      <c r="C13" s="322"/>
      <c r="D13" s="323"/>
      <c r="E13" s="324"/>
      <c r="F13" s="325"/>
      <c r="G13" s="325"/>
      <c r="H13" s="326"/>
      <c r="I13" s="327">
        <f>SUM(D13:H13)</f>
        <v>0</v>
      </c>
    </row>
    <row r="14" spans="1:10" ht="15" thickBot="1" x14ac:dyDescent="0.35">
      <c r="A14" s="320" t="s">
        <v>100</v>
      </c>
      <c r="B14" s="313"/>
      <c r="C14" s="328"/>
      <c r="D14" s="315"/>
      <c r="E14" s="316"/>
      <c r="F14" s="317"/>
      <c r="G14" s="317"/>
      <c r="H14" s="318"/>
      <c r="I14" s="319">
        <f t="shared" si="0"/>
        <v>0</v>
      </c>
    </row>
    <row r="15" spans="1:10" ht="15" thickBot="1" x14ac:dyDescent="0.35">
      <c r="A15" s="312" t="s">
        <v>102</v>
      </c>
      <c r="B15" s="321"/>
      <c r="C15" s="322"/>
      <c r="D15" s="323"/>
      <c r="E15" s="324"/>
      <c r="F15" s="325"/>
      <c r="G15" s="325"/>
      <c r="H15" s="326"/>
      <c r="I15" s="327">
        <f t="shared" si="0"/>
        <v>0</v>
      </c>
    </row>
    <row r="16" spans="1:10" ht="15" thickBot="1" x14ac:dyDescent="0.35">
      <c r="A16" s="329" t="s">
        <v>105</v>
      </c>
      <c r="B16" s="313"/>
      <c r="C16" s="328"/>
      <c r="D16" s="315"/>
      <c r="E16" s="316"/>
      <c r="F16" s="317"/>
      <c r="G16" s="317"/>
      <c r="H16" s="318"/>
      <c r="I16" s="319">
        <f t="shared" si="0"/>
        <v>0</v>
      </c>
      <c r="J16" s="330"/>
    </row>
    <row r="17" spans="1:9" ht="15" thickBot="1" x14ac:dyDescent="0.35">
      <c r="A17" s="312" t="s">
        <v>107</v>
      </c>
      <c r="B17" s="331"/>
      <c r="C17" s="332"/>
      <c r="D17" s="333"/>
      <c r="E17" s="334"/>
      <c r="F17" s="335"/>
      <c r="G17" s="335"/>
      <c r="H17" s="336"/>
      <c r="I17" s="337">
        <f t="shared" si="0"/>
        <v>0</v>
      </c>
    </row>
    <row r="18" spans="1:9" ht="15" thickBot="1" x14ac:dyDescent="0.35">
      <c r="A18" s="376" t="s">
        <v>109</v>
      </c>
      <c r="B18" s="338" t="s">
        <v>654</v>
      </c>
      <c r="C18" s="328"/>
      <c r="D18" s="315"/>
      <c r="E18" s="316"/>
      <c r="F18" s="317"/>
      <c r="G18" s="317"/>
      <c r="H18" s="318"/>
      <c r="I18" s="319">
        <f t="shared" si="0"/>
        <v>0</v>
      </c>
    </row>
    <row r="19" spans="1:9" ht="15" thickBot="1" x14ac:dyDescent="0.35">
      <c r="A19" s="379"/>
      <c r="B19" s="339" t="s">
        <v>655</v>
      </c>
      <c r="C19" s="340"/>
      <c r="D19" s="341"/>
      <c r="E19" s="342"/>
      <c r="F19" s="343"/>
      <c r="G19" s="343"/>
      <c r="H19" s="344"/>
      <c r="I19" s="345">
        <f t="shared" si="0"/>
        <v>0</v>
      </c>
    </row>
    <row r="20" spans="1:9" ht="15" thickBot="1" x14ac:dyDescent="0.35">
      <c r="A20" s="524" t="s">
        <v>656</v>
      </c>
      <c r="B20" s="525"/>
      <c r="C20" s="346"/>
      <c r="D20" s="319"/>
      <c r="E20" s="347">
        <f>SUM(E11:E19)</f>
        <v>3000000</v>
      </c>
      <c r="F20" s="348">
        <v>4000000</v>
      </c>
      <c r="G20" s="348">
        <v>4000000</v>
      </c>
      <c r="H20" s="349">
        <v>5337500</v>
      </c>
      <c r="I20" s="319">
        <f>SUM(E20:H20)</f>
        <v>16337500</v>
      </c>
    </row>
  </sheetData>
  <mergeCells count="9">
    <mergeCell ref="A20:B20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G20" sqref="G20"/>
    </sheetView>
  </sheetViews>
  <sheetFormatPr defaultColWidth="9.109375" defaultRowHeight="14.4" x14ac:dyDescent="0.3"/>
  <cols>
    <col min="1" max="1" width="9.109375" style="350"/>
    <col min="2" max="2" width="46.5546875" style="350" customWidth="1"/>
    <col min="3" max="3" width="19.33203125" style="350" customWidth="1"/>
    <col min="4" max="257" width="9.109375" style="350"/>
    <col min="258" max="258" width="46.5546875" style="350" customWidth="1"/>
    <col min="259" max="259" width="19.33203125" style="350" customWidth="1"/>
    <col min="260" max="513" width="9.109375" style="350"/>
    <col min="514" max="514" width="46.5546875" style="350" customWidth="1"/>
    <col min="515" max="515" width="19.33203125" style="350" customWidth="1"/>
    <col min="516" max="769" width="9.109375" style="350"/>
    <col min="770" max="770" width="46.5546875" style="350" customWidth="1"/>
    <col min="771" max="771" width="19.33203125" style="350" customWidth="1"/>
    <col min="772" max="1025" width="9.109375" style="350"/>
    <col min="1026" max="1026" width="46.5546875" style="350" customWidth="1"/>
    <col min="1027" max="1027" width="19.33203125" style="350" customWidth="1"/>
    <col min="1028" max="1281" width="9.109375" style="350"/>
    <col min="1282" max="1282" width="46.5546875" style="350" customWidth="1"/>
    <col min="1283" max="1283" width="19.33203125" style="350" customWidth="1"/>
    <col min="1284" max="1537" width="9.109375" style="350"/>
    <col min="1538" max="1538" width="46.5546875" style="350" customWidth="1"/>
    <col min="1539" max="1539" width="19.33203125" style="350" customWidth="1"/>
    <col min="1540" max="1793" width="9.109375" style="350"/>
    <col min="1794" max="1794" width="46.5546875" style="350" customWidth="1"/>
    <col min="1795" max="1795" width="19.33203125" style="350" customWidth="1"/>
    <col min="1796" max="2049" width="9.109375" style="350"/>
    <col min="2050" max="2050" width="46.5546875" style="350" customWidth="1"/>
    <col min="2051" max="2051" width="19.33203125" style="350" customWidth="1"/>
    <col min="2052" max="2305" width="9.109375" style="350"/>
    <col min="2306" max="2306" width="46.5546875" style="350" customWidth="1"/>
    <col min="2307" max="2307" width="19.33203125" style="350" customWidth="1"/>
    <col min="2308" max="2561" width="9.109375" style="350"/>
    <col min="2562" max="2562" width="46.5546875" style="350" customWidth="1"/>
    <col min="2563" max="2563" width="19.33203125" style="350" customWidth="1"/>
    <col min="2564" max="2817" width="9.109375" style="350"/>
    <col min="2818" max="2818" width="46.5546875" style="350" customWidth="1"/>
    <col min="2819" max="2819" width="19.33203125" style="350" customWidth="1"/>
    <col min="2820" max="3073" width="9.109375" style="350"/>
    <col min="3074" max="3074" width="46.5546875" style="350" customWidth="1"/>
    <col min="3075" max="3075" width="19.33203125" style="350" customWidth="1"/>
    <col min="3076" max="3329" width="9.109375" style="350"/>
    <col min="3330" max="3330" width="46.5546875" style="350" customWidth="1"/>
    <col min="3331" max="3331" width="19.33203125" style="350" customWidth="1"/>
    <col min="3332" max="3585" width="9.109375" style="350"/>
    <col min="3586" max="3586" width="46.5546875" style="350" customWidth="1"/>
    <col min="3587" max="3587" width="19.33203125" style="350" customWidth="1"/>
    <col min="3588" max="3841" width="9.109375" style="350"/>
    <col min="3842" max="3842" width="46.5546875" style="350" customWidth="1"/>
    <col min="3843" max="3843" width="19.33203125" style="350" customWidth="1"/>
    <col min="3844" max="4097" width="9.109375" style="350"/>
    <col min="4098" max="4098" width="46.5546875" style="350" customWidth="1"/>
    <col min="4099" max="4099" width="19.33203125" style="350" customWidth="1"/>
    <col min="4100" max="4353" width="9.109375" style="350"/>
    <col min="4354" max="4354" width="46.5546875" style="350" customWidth="1"/>
    <col min="4355" max="4355" width="19.33203125" style="350" customWidth="1"/>
    <col min="4356" max="4609" width="9.109375" style="350"/>
    <col min="4610" max="4610" width="46.5546875" style="350" customWidth="1"/>
    <col min="4611" max="4611" width="19.33203125" style="350" customWidth="1"/>
    <col min="4612" max="4865" width="9.109375" style="350"/>
    <col min="4866" max="4866" width="46.5546875" style="350" customWidth="1"/>
    <col min="4867" max="4867" width="19.33203125" style="350" customWidth="1"/>
    <col min="4868" max="5121" width="9.109375" style="350"/>
    <col min="5122" max="5122" width="46.5546875" style="350" customWidth="1"/>
    <col min="5123" max="5123" width="19.33203125" style="350" customWidth="1"/>
    <col min="5124" max="5377" width="9.109375" style="350"/>
    <col min="5378" max="5378" width="46.5546875" style="350" customWidth="1"/>
    <col min="5379" max="5379" width="19.33203125" style="350" customWidth="1"/>
    <col min="5380" max="5633" width="9.109375" style="350"/>
    <col min="5634" max="5634" width="46.5546875" style="350" customWidth="1"/>
    <col min="5635" max="5635" width="19.33203125" style="350" customWidth="1"/>
    <col min="5636" max="5889" width="9.109375" style="350"/>
    <col min="5890" max="5890" width="46.5546875" style="350" customWidth="1"/>
    <col min="5891" max="5891" width="19.33203125" style="350" customWidth="1"/>
    <col min="5892" max="6145" width="9.109375" style="350"/>
    <col min="6146" max="6146" width="46.5546875" style="350" customWidth="1"/>
    <col min="6147" max="6147" width="19.33203125" style="350" customWidth="1"/>
    <col min="6148" max="6401" width="9.109375" style="350"/>
    <col min="6402" max="6402" width="46.5546875" style="350" customWidth="1"/>
    <col min="6403" max="6403" width="19.33203125" style="350" customWidth="1"/>
    <col min="6404" max="6657" width="9.109375" style="350"/>
    <col min="6658" max="6658" width="46.5546875" style="350" customWidth="1"/>
    <col min="6659" max="6659" width="19.33203125" style="350" customWidth="1"/>
    <col min="6660" max="6913" width="9.109375" style="350"/>
    <col min="6914" max="6914" width="46.5546875" style="350" customWidth="1"/>
    <col min="6915" max="6915" width="19.33203125" style="350" customWidth="1"/>
    <col min="6916" max="7169" width="9.109375" style="350"/>
    <col min="7170" max="7170" width="46.5546875" style="350" customWidth="1"/>
    <col min="7171" max="7171" width="19.33203125" style="350" customWidth="1"/>
    <col min="7172" max="7425" width="9.109375" style="350"/>
    <col min="7426" max="7426" width="46.5546875" style="350" customWidth="1"/>
    <col min="7427" max="7427" width="19.33203125" style="350" customWidth="1"/>
    <col min="7428" max="7681" width="9.109375" style="350"/>
    <col min="7682" max="7682" width="46.5546875" style="350" customWidth="1"/>
    <col min="7683" max="7683" width="19.33203125" style="350" customWidth="1"/>
    <col min="7684" max="7937" width="9.109375" style="350"/>
    <col min="7938" max="7938" width="46.5546875" style="350" customWidth="1"/>
    <col min="7939" max="7939" width="19.33203125" style="350" customWidth="1"/>
    <col min="7940" max="8193" width="9.109375" style="350"/>
    <col min="8194" max="8194" width="46.5546875" style="350" customWidth="1"/>
    <col min="8195" max="8195" width="19.33203125" style="350" customWidth="1"/>
    <col min="8196" max="8449" width="9.109375" style="350"/>
    <col min="8450" max="8450" width="46.5546875" style="350" customWidth="1"/>
    <col min="8451" max="8451" width="19.33203125" style="350" customWidth="1"/>
    <col min="8452" max="8705" width="9.109375" style="350"/>
    <col min="8706" max="8706" width="46.5546875" style="350" customWidth="1"/>
    <col min="8707" max="8707" width="19.33203125" style="350" customWidth="1"/>
    <col min="8708" max="8961" width="9.109375" style="350"/>
    <col min="8962" max="8962" width="46.5546875" style="350" customWidth="1"/>
    <col min="8963" max="8963" width="19.33203125" style="350" customWidth="1"/>
    <col min="8964" max="9217" width="9.109375" style="350"/>
    <col min="9218" max="9218" width="46.5546875" style="350" customWidth="1"/>
    <col min="9219" max="9219" width="19.33203125" style="350" customWidth="1"/>
    <col min="9220" max="9473" width="9.109375" style="350"/>
    <col min="9474" max="9474" width="46.5546875" style="350" customWidth="1"/>
    <col min="9475" max="9475" width="19.33203125" style="350" customWidth="1"/>
    <col min="9476" max="9729" width="9.109375" style="350"/>
    <col min="9730" max="9730" width="46.5546875" style="350" customWidth="1"/>
    <col min="9731" max="9731" width="19.33203125" style="350" customWidth="1"/>
    <col min="9732" max="9985" width="9.109375" style="350"/>
    <col min="9986" max="9986" width="46.5546875" style="350" customWidth="1"/>
    <col min="9987" max="9987" width="19.33203125" style="350" customWidth="1"/>
    <col min="9988" max="10241" width="9.109375" style="350"/>
    <col min="10242" max="10242" width="46.5546875" style="350" customWidth="1"/>
    <col min="10243" max="10243" width="19.33203125" style="350" customWidth="1"/>
    <col min="10244" max="10497" width="9.109375" style="350"/>
    <col min="10498" max="10498" width="46.5546875" style="350" customWidth="1"/>
    <col min="10499" max="10499" width="19.33203125" style="350" customWidth="1"/>
    <col min="10500" max="10753" width="9.109375" style="350"/>
    <col min="10754" max="10754" width="46.5546875" style="350" customWidth="1"/>
    <col min="10755" max="10755" width="19.33203125" style="350" customWidth="1"/>
    <col min="10756" max="11009" width="9.109375" style="350"/>
    <col min="11010" max="11010" width="46.5546875" style="350" customWidth="1"/>
    <col min="11011" max="11011" width="19.33203125" style="350" customWidth="1"/>
    <col min="11012" max="11265" width="9.109375" style="350"/>
    <col min="11266" max="11266" width="46.5546875" style="350" customWidth="1"/>
    <col min="11267" max="11267" width="19.33203125" style="350" customWidth="1"/>
    <col min="11268" max="11521" width="9.109375" style="350"/>
    <col min="11522" max="11522" width="46.5546875" style="350" customWidth="1"/>
    <col min="11523" max="11523" width="19.33203125" style="350" customWidth="1"/>
    <col min="11524" max="11777" width="9.109375" style="350"/>
    <col min="11778" max="11778" width="46.5546875" style="350" customWidth="1"/>
    <col min="11779" max="11779" width="19.33203125" style="350" customWidth="1"/>
    <col min="11780" max="12033" width="9.109375" style="350"/>
    <col min="12034" max="12034" width="46.5546875" style="350" customWidth="1"/>
    <col min="12035" max="12035" width="19.33203125" style="350" customWidth="1"/>
    <col min="12036" max="12289" width="9.109375" style="350"/>
    <col min="12290" max="12290" width="46.5546875" style="350" customWidth="1"/>
    <col min="12291" max="12291" width="19.33203125" style="350" customWidth="1"/>
    <col min="12292" max="12545" width="9.109375" style="350"/>
    <col min="12546" max="12546" width="46.5546875" style="350" customWidth="1"/>
    <col min="12547" max="12547" width="19.33203125" style="350" customWidth="1"/>
    <col min="12548" max="12801" width="9.109375" style="350"/>
    <col min="12802" max="12802" width="46.5546875" style="350" customWidth="1"/>
    <col min="12803" max="12803" width="19.33203125" style="350" customWidth="1"/>
    <col min="12804" max="13057" width="9.109375" style="350"/>
    <col min="13058" max="13058" width="46.5546875" style="350" customWidth="1"/>
    <col min="13059" max="13059" width="19.33203125" style="350" customWidth="1"/>
    <col min="13060" max="13313" width="9.109375" style="350"/>
    <col min="13314" max="13314" width="46.5546875" style="350" customWidth="1"/>
    <col min="13315" max="13315" width="19.33203125" style="350" customWidth="1"/>
    <col min="13316" max="13569" width="9.109375" style="350"/>
    <col min="13570" max="13570" width="46.5546875" style="350" customWidth="1"/>
    <col min="13571" max="13571" width="19.33203125" style="350" customWidth="1"/>
    <col min="13572" max="13825" width="9.109375" style="350"/>
    <col min="13826" max="13826" width="46.5546875" style="350" customWidth="1"/>
    <col min="13827" max="13827" width="19.33203125" style="350" customWidth="1"/>
    <col min="13828" max="14081" width="9.109375" style="350"/>
    <col min="14082" max="14082" width="46.5546875" style="350" customWidth="1"/>
    <col min="14083" max="14083" width="19.33203125" style="350" customWidth="1"/>
    <col min="14084" max="14337" width="9.109375" style="350"/>
    <col min="14338" max="14338" width="46.5546875" style="350" customWidth="1"/>
    <col min="14339" max="14339" width="19.33203125" style="350" customWidth="1"/>
    <col min="14340" max="14593" width="9.109375" style="350"/>
    <col min="14594" max="14594" width="46.5546875" style="350" customWidth="1"/>
    <col min="14595" max="14595" width="19.33203125" style="350" customWidth="1"/>
    <col min="14596" max="14849" width="9.109375" style="350"/>
    <col min="14850" max="14850" width="46.5546875" style="350" customWidth="1"/>
    <col min="14851" max="14851" width="19.33203125" style="350" customWidth="1"/>
    <col min="14852" max="15105" width="9.109375" style="350"/>
    <col min="15106" max="15106" width="46.5546875" style="350" customWidth="1"/>
    <col min="15107" max="15107" width="19.33203125" style="350" customWidth="1"/>
    <col min="15108" max="15361" width="9.109375" style="350"/>
    <col min="15362" max="15362" width="46.5546875" style="350" customWidth="1"/>
    <col min="15363" max="15363" width="19.33203125" style="350" customWidth="1"/>
    <col min="15364" max="15617" width="9.109375" style="350"/>
    <col min="15618" max="15618" width="46.5546875" style="350" customWidth="1"/>
    <col min="15619" max="15619" width="19.33203125" style="350" customWidth="1"/>
    <col min="15620" max="15873" width="9.109375" style="350"/>
    <col min="15874" max="15874" width="46.5546875" style="350" customWidth="1"/>
    <col min="15875" max="15875" width="19.33203125" style="350" customWidth="1"/>
    <col min="15876" max="16129" width="9.109375" style="350"/>
    <col min="16130" max="16130" width="46.5546875" style="350" customWidth="1"/>
    <col min="16131" max="16131" width="19.33203125" style="350" customWidth="1"/>
    <col min="16132" max="16384" width="9.109375" style="350"/>
  </cols>
  <sheetData>
    <row r="1" spans="1:3" x14ac:dyDescent="0.3">
      <c r="A1" s="414" t="s">
        <v>720</v>
      </c>
      <c r="B1" s="414"/>
      <c r="C1" s="414"/>
    </row>
    <row r="2" spans="1:3" x14ac:dyDescent="0.3">
      <c r="A2" s="418" t="s">
        <v>657</v>
      </c>
      <c r="B2" s="419"/>
      <c r="C2" s="420"/>
    </row>
    <row r="3" spans="1:3" x14ac:dyDescent="0.3">
      <c r="A3" s="383"/>
      <c r="B3" s="384"/>
      <c r="C3" s="385" t="s">
        <v>658</v>
      </c>
    </row>
    <row r="4" spans="1:3" ht="15" thickBot="1" x14ac:dyDescent="0.35">
      <c r="A4" s="380"/>
      <c r="B4" s="381" t="s">
        <v>659</v>
      </c>
      <c r="C4" s="382" t="s">
        <v>660</v>
      </c>
    </row>
    <row r="5" spans="1:3" ht="15" thickBot="1" x14ac:dyDescent="0.35">
      <c r="A5" s="351"/>
      <c r="B5" s="352" t="s">
        <v>2</v>
      </c>
      <c r="C5" s="353" t="s">
        <v>3</v>
      </c>
    </row>
    <row r="6" spans="1:3" x14ac:dyDescent="0.3">
      <c r="A6" s="354" t="s">
        <v>84</v>
      </c>
      <c r="B6" s="355" t="s">
        <v>661</v>
      </c>
      <c r="C6" s="356">
        <v>1800000</v>
      </c>
    </row>
    <row r="7" spans="1:3" x14ac:dyDescent="0.3">
      <c r="A7" s="357" t="s">
        <v>87</v>
      </c>
      <c r="B7" s="358" t="s">
        <v>662</v>
      </c>
      <c r="C7" s="359"/>
    </row>
    <row r="8" spans="1:3" x14ac:dyDescent="0.3">
      <c r="A8" s="357" t="s">
        <v>90</v>
      </c>
      <c r="B8" s="358" t="s">
        <v>663</v>
      </c>
      <c r="C8" s="359"/>
    </row>
    <row r="9" spans="1:3" x14ac:dyDescent="0.3">
      <c r="A9" s="357" t="s">
        <v>92</v>
      </c>
      <c r="B9" s="358" t="s">
        <v>664</v>
      </c>
      <c r="C9" s="359"/>
    </row>
    <row r="10" spans="1:3" x14ac:dyDescent="0.3">
      <c r="A10" s="357" t="s">
        <v>94</v>
      </c>
      <c r="B10" s="358" t="s">
        <v>665</v>
      </c>
      <c r="C10" s="359"/>
    </row>
    <row r="11" spans="1:3" x14ac:dyDescent="0.3">
      <c r="A11" s="357" t="s">
        <v>95</v>
      </c>
      <c r="B11" s="358" t="s">
        <v>666</v>
      </c>
      <c r="C11" s="359"/>
    </row>
    <row r="12" spans="1:3" x14ac:dyDescent="0.3">
      <c r="A12" s="357" t="s">
        <v>98</v>
      </c>
      <c r="B12" s="358" t="s">
        <v>667</v>
      </c>
      <c r="C12" s="359"/>
    </row>
    <row r="13" spans="1:3" x14ac:dyDescent="0.3">
      <c r="A13" s="357" t="s">
        <v>100</v>
      </c>
      <c r="B13" s="358" t="s">
        <v>668</v>
      </c>
      <c r="C13" s="359"/>
    </row>
    <row r="14" spans="1:3" x14ac:dyDescent="0.3">
      <c r="A14" s="357" t="s">
        <v>102</v>
      </c>
      <c r="B14" s="358" t="s">
        <v>669</v>
      </c>
      <c r="C14" s="359"/>
    </row>
    <row r="15" spans="1:3" x14ac:dyDescent="0.3">
      <c r="A15" s="357" t="s">
        <v>105</v>
      </c>
      <c r="B15" s="358" t="s">
        <v>670</v>
      </c>
      <c r="C15" s="359"/>
    </row>
    <row r="16" spans="1:3" x14ac:dyDescent="0.3">
      <c r="A16" s="357" t="s">
        <v>107</v>
      </c>
      <c r="B16" s="358" t="s">
        <v>671</v>
      </c>
      <c r="C16" s="359"/>
    </row>
    <row r="17" spans="1:3" x14ac:dyDescent="0.3">
      <c r="A17" s="357" t="s">
        <v>109</v>
      </c>
      <c r="B17" s="358" t="s">
        <v>672</v>
      </c>
      <c r="C17" s="359"/>
    </row>
    <row r="18" spans="1:3" x14ac:dyDescent="0.3">
      <c r="A18" s="357" t="s">
        <v>112</v>
      </c>
      <c r="B18" s="358" t="s">
        <v>673</v>
      </c>
      <c r="C18" s="360">
        <v>305000</v>
      </c>
    </row>
    <row r="19" spans="1:3" x14ac:dyDescent="0.3">
      <c r="A19" s="357" t="s">
        <v>113</v>
      </c>
      <c r="B19" s="358" t="s">
        <v>674</v>
      </c>
      <c r="C19" s="359"/>
    </row>
    <row r="20" spans="1:3" x14ac:dyDescent="0.3">
      <c r="A20" s="357" t="s">
        <v>116</v>
      </c>
      <c r="B20" s="358" t="s">
        <v>675</v>
      </c>
      <c r="C20" s="359"/>
    </row>
    <row r="21" spans="1:3" x14ac:dyDescent="0.3">
      <c r="A21" s="357" t="s">
        <v>119</v>
      </c>
      <c r="B21" s="358" t="s">
        <v>676</v>
      </c>
      <c r="C21" s="360">
        <v>560000</v>
      </c>
    </row>
    <row r="22" spans="1:3" ht="15" thickBot="1" x14ac:dyDescent="0.35">
      <c r="A22" s="357" t="s">
        <v>677</v>
      </c>
      <c r="B22" s="358" t="s">
        <v>678</v>
      </c>
      <c r="C22" s="359"/>
    </row>
    <row r="23" spans="1:3" ht="15" thickBot="1" x14ac:dyDescent="0.35">
      <c r="A23" s="361">
        <v>18</v>
      </c>
      <c r="B23" s="362" t="s">
        <v>679</v>
      </c>
      <c r="C23" s="363">
        <f>SUM(C6:C22)</f>
        <v>2665000</v>
      </c>
    </row>
    <row r="24" spans="1:3" x14ac:dyDescent="0.3">
      <c r="A24" s="364"/>
      <c r="B24" s="365"/>
      <c r="C24" s="365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C11" sqref="C11"/>
    </sheetView>
  </sheetViews>
  <sheetFormatPr defaultRowHeight="14.4" x14ac:dyDescent="0.3"/>
  <cols>
    <col min="1" max="1" width="6.33203125" customWidth="1"/>
    <col min="2" max="2" width="39.77734375" customWidth="1"/>
    <col min="3" max="3" width="17.33203125" customWidth="1"/>
    <col min="4" max="4" width="15.77734375" customWidth="1"/>
  </cols>
  <sheetData>
    <row r="1" spans="1:4" x14ac:dyDescent="0.3">
      <c r="A1" s="389" t="s">
        <v>701</v>
      </c>
      <c r="B1" s="390"/>
      <c r="C1" s="390"/>
      <c r="D1" s="391"/>
    </row>
    <row r="2" spans="1:4" x14ac:dyDescent="0.3">
      <c r="A2" s="386" t="s">
        <v>1</v>
      </c>
      <c r="B2" s="387"/>
      <c r="C2" s="387"/>
      <c r="D2" s="388"/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1"/>
      <c r="B4" s="3" t="s">
        <v>7</v>
      </c>
      <c r="C4" s="3" t="s">
        <v>8</v>
      </c>
      <c r="D4" s="4" t="s">
        <v>18</v>
      </c>
    </row>
    <row r="5" spans="1:4" x14ac:dyDescent="0.3">
      <c r="A5" s="392" t="s">
        <v>6</v>
      </c>
      <c r="B5" s="393"/>
      <c r="C5" s="393"/>
      <c r="D5" s="394"/>
    </row>
    <row r="6" spans="1:4" x14ac:dyDescent="0.3">
      <c r="A6" s="2">
        <v>1</v>
      </c>
      <c r="B6" s="6" t="s">
        <v>0</v>
      </c>
      <c r="C6" s="7">
        <v>245321865</v>
      </c>
      <c r="D6" s="14" t="s">
        <v>19</v>
      </c>
    </row>
    <row r="7" spans="1:4" x14ac:dyDescent="0.3">
      <c r="A7" s="2">
        <v>2</v>
      </c>
      <c r="B7" s="6" t="s">
        <v>11</v>
      </c>
      <c r="C7" s="7">
        <v>0</v>
      </c>
      <c r="D7" s="14"/>
    </row>
    <row r="8" spans="1:4" x14ac:dyDescent="0.3">
      <c r="A8" s="2">
        <v>3</v>
      </c>
      <c r="B8" s="6" t="s">
        <v>9</v>
      </c>
      <c r="C8" s="7">
        <v>24575000</v>
      </c>
      <c r="D8" s="14" t="s">
        <v>19</v>
      </c>
    </row>
    <row r="9" spans="1:4" x14ac:dyDescent="0.3">
      <c r="A9" s="2">
        <v>4</v>
      </c>
      <c r="B9" s="6" t="s">
        <v>12</v>
      </c>
      <c r="C9" s="7">
        <v>1507236</v>
      </c>
      <c r="D9" s="14" t="s">
        <v>19</v>
      </c>
    </row>
    <row r="10" spans="1:4" x14ac:dyDescent="0.3">
      <c r="A10" s="2">
        <v>5</v>
      </c>
      <c r="B10" s="6" t="s">
        <v>13</v>
      </c>
      <c r="C10" s="7">
        <v>15000000</v>
      </c>
      <c r="D10" s="14" t="s">
        <v>19</v>
      </c>
    </row>
    <row r="11" spans="1:4" x14ac:dyDescent="0.3">
      <c r="A11" s="2">
        <v>6</v>
      </c>
      <c r="B11" s="6" t="s">
        <v>14</v>
      </c>
      <c r="C11" s="7">
        <v>0</v>
      </c>
      <c r="D11" s="14"/>
    </row>
    <row r="12" spans="1:4" x14ac:dyDescent="0.3">
      <c r="A12" s="2">
        <v>7</v>
      </c>
      <c r="B12" s="6" t="s">
        <v>10</v>
      </c>
      <c r="C12" s="7">
        <v>0</v>
      </c>
      <c r="D12" s="14"/>
    </row>
    <row r="13" spans="1:4" x14ac:dyDescent="0.3">
      <c r="A13" s="2">
        <v>8</v>
      </c>
      <c r="B13" s="6" t="s">
        <v>15</v>
      </c>
      <c r="C13" s="7">
        <f>SUM(C6:C12)</f>
        <v>286404101</v>
      </c>
      <c r="D13" s="14" t="s">
        <v>19</v>
      </c>
    </row>
    <row r="14" spans="1:4" x14ac:dyDescent="0.3">
      <c r="A14" s="2">
        <v>9</v>
      </c>
      <c r="B14" s="6" t="s">
        <v>17</v>
      </c>
      <c r="C14" s="7">
        <v>199567103</v>
      </c>
      <c r="D14" s="14" t="s">
        <v>19</v>
      </c>
    </row>
    <row r="15" spans="1:4" x14ac:dyDescent="0.3">
      <c r="A15" s="2">
        <v>10</v>
      </c>
      <c r="B15" s="6" t="s">
        <v>16</v>
      </c>
      <c r="C15" s="7">
        <f>SUM(C13:C14)</f>
        <v>485971204</v>
      </c>
      <c r="D15" s="14"/>
    </row>
    <row r="16" spans="1:4" x14ac:dyDescent="0.3">
      <c r="A16" s="8"/>
      <c r="B16" s="9"/>
      <c r="C16" s="10"/>
      <c r="D16" s="10"/>
    </row>
    <row r="17" spans="1:4" x14ac:dyDescent="0.3">
      <c r="A17" s="8"/>
      <c r="B17" s="9"/>
      <c r="C17" s="10"/>
      <c r="D17" s="10"/>
    </row>
    <row r="18" spans="1:4" x14ac:dyDescent="0.3">
      <c r="A18" s="8"/>
      <c r="B18" s="9"/>
      <c r="C18" s="10"/>
      <c r="D18" s="10"/>
    </row>
    <row r="19" spans="1:4" x14ac:dyDescent="0.3">
      <c r="A19" s="8"/>
      <c r="B19" s="9"/>
      <c r="C19" s="10"/>
      <c r="D19" s="10"/>
    </row>
    <row r="20" spans="1:4" x14ac:dyDescent="0.3">
      <c r="A20" s="8"/>
      <c r="B20" s="9"/>
      <c r="C20" s="10"/>
      <c r="D20" s="10"/>
    </row>
    <row r="21" spans="1:4" x14ac:dyDescent="0.3">
      <c r="A21" s="8"/>
      <c r="B21" s="9"/>
      <c r="C21" s="10"/>
      <c r="D21" s="10"/>
    </row>
    <row r="22" spans="1:4" x14ac:dyDescent="0.3">
      <c r="A22" s="8"/>
      <c r="B22" s="9"/>
      <c r="C22" s="10"/>
      <c r="D22" s="10"/>
    </row>
    <row r="23" spans="1:4" x14ac:dyDescent="0.3">
      <c r="A23" s="8"/>
      <c r="B23" s="9"/>
      <c r="C23" s="10"/>
      <c r="D23" s="10"/>
    </row>
    <row r="24" spans="1:4" x14ac:dyDescent="0.3">
      <c r="A24" s="11"/>
      <c r="B24" s="12"/>
      <c r="C24" s="13"/>
      <c r="D24" s="13"/>
    </row>
  </sheetData>
  <mergeCells count="3">
    <mergeCell ref="A1:D1"/>
    <mergeCell ref="A2:D2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C7" sqref="C7"/>
    </sheetView>
  </sheetViews>
  <sheetFormatPr defaultRowHeight="14.4" x14ac:dyDescent="0.3"/>
  <cols>
    <col min="1" max="1" width="6.33203125" customWidth="1"/>
    <col min="2" max="2" width="39.77734375" customWidth="1"/>
    <col min="3" max="3" width="17.33203125" customWidth="1"/>
    <col min="4" max="4" width="15.77734375" customWidth="1"/>
  </cols>
  <sheetData>
    <row r="1" spans="1:4" x14ac:dyDescent="0.3">
      <c r="A1" s="389" t="s">
        <v>702</v>
      </c>
      <c r="B1" s="390"/>
      <c r="C1" s="390"/>
      <c r="D1" s="391"/>
    </row>
    <row r="2" spans="1:4" x14ac:dyDescent="0.3">
      <c r="A2" s="386" t="s">
        <v>31</v>
      </c>
      <c r="B2" s="387"/>
      <c r="C2" s="387"/>
      <c r="D2" s="388"/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1"/>
      <c r="B4" s="3" t="s">
        <v>7</v>
      </c>
      <c r="C4" s="3" t="s">
        <v>8</v>
      </c>
      <c r="D4" s="4" t="s">
        <v>18</v>
      </c>
    </row>
    <row r="5" spans="1:4" x14ac:dyDescent="0.3">
      <c r="A5" s="2"/>
      <c r="B5" s="392" t="s">
        <v>6</v>
      </c>
      <c r="C5" s="395"/>
      <c r="D5" s="396"/>
    </row>
    <row r="6" spans="1:4" x14ac:dyDescent="0.3">
      <c r="A6" s="2">
        <v>1</v>
      </c>
      <c r="B6" s="6" t="s">
        <v>22</v>
      </c>
      <c r="C6" s="7">
        <v>64124148</v>
      </c>
      <c r="D6" s="14" t="s">
        <v>19</v>
      </c>
    </row>
    <row r="7" spans="1:4" ht="24" x14ac:dyDescent="0.3">
      <c r="A7" s="2">
        <v>2</v>
      </c>
      <c r="B7" s="15" t="s">
        <v>23</v>
      </c>
      <c r="C7" s="7">
        <v>12507708</v>
      </c>
      <c r="D7" s="14" t="s">
        <v>19</v>
      </c>
    </row>
    <row r="8" spans="1:4" x14ac:dyDescent="0.3">
      <c r="A8" s="2">
        <v>3</v>
      </c>
      <c r="B8" s="6" t="s">
        <v>24</v>
      </c>
      <c r="C8" s="7">
        <v>26728540</v>
      </c>
      <c r="D8" s="14" t="s">
        <v>19</v>
      </c>
    </row>
    <row r="9" spans="1:4" x14ac:dyDescent="0.3">
      <c r="A9" s="2">
        <v>4</v>
      </c>
      <c r="B9" s="6" t="s">
        <v>25</v>
      </c>
      <c r="C9" s="7">
        <v>15500000</v>
      </c>
      <c r="D9" s="14" t="s">
        <v>19</v>
      </c>
    </row>
    <row r="10" spans="1:4" x14ac:dyDescent="0.3">
      <c r="A10" s="2">
        <v>5</v>
      </c>
      <c r="B10" s="6" t="s">
        <v>26</v>
      </c>
      <c r="C10" s="7">
        <v>7505482</v>
      </c>
      <c r="D10" s="14" t="s">
        <v>19</v>
      </c>
    </row>
    <row r="11" spans="1:4" x14ac:dyDescent="0.3">
      <c r="A11" s="2">
        <v>6</v>
      </c>
      <c r="B11" s="6" t="s">
        <v>27</v>
      </c>
      <c r="C11" s="7">
        <v>206394206</v>
      </c>
      <c r="D11" s="14"/>
    </row>
    <row r="12" spans="1:4" x14ac:dyDescent="0.3">
      <c r="A12" s="2">
        <v>7</v>
      </c>
      <c r="B12" s="6" t="s">
        <v>28</v>
      </c>
      <c r="C12" s="7">
        <v>0</v>
      </c>
      <c r="D12" s="14"/>
    </row>
    <row r="13" spans="1:4" x14ac:dyDescent="0.3">
      <c r="A13" s="2">
        <v>8</v>
      </c>
      <c r="B13" s="6" t="s">
        <v>29</v>
      </c>
      <c r="C13" s="7">
        <v>500000</v>
      </c>
      <c r="D13" s="14" t="s">
        <v>19</v>
      </c>
    </row>
    <row r="14" spans="1:4" x14ac:dyDescent="0.3">
      <c r="A14" s="2">
        <v>9</v>
      </c>
      <c r="B14" s="6" t="s">
        <v>30</v>
      </c>
      <c r="C14" s="7">
        <v>0</v>
      </c>
      <c r="D14" s="14" t="s">
        <v>19</v>
      </c>
    </row>
    <row r="15" spans="1:4" x14ac:dyDescent="0.3">
      <c r="A15" s="2">
        <v>10</v>
      </c>
      <c r="B15" s="6" t="s">
        <v>16</v>
      </c>
      <c r="C15" s="7">
        <f>SUM(C6:C14)</f>
        <v>333260084</v>
      </c>
      <c r="D15" s="14"/>
    </row>
    <row r="16" spans="1:4" x14ac:dyDescent="0.3">
      <c r="A16" s="8"/>
      <c r="B16" s="9"/>
      <c r="C16" s="10"/>
      <c r="D16" s="10"/>
    </row>
    <row r="17" spans="1:4" x14ac:dyDescent="0.3">
      <c r="A17" s="8"/>
      <c r="B17" s="9"/>
      <c r="C17" s="10"/>
      <c r="D17" s="10"/>
    </row>
    <row r="18" spans="1:4" x14ac:dyDescent="0.3">
      <c r="A18" s="8"/>
      <c r="B18" s="9"/>
      <c r="C18" s="10"/>
      <c r="D18" s="10"/>
    </row>
    <row r="19" spans="1:4" x14ac:dyDescent="0.3">
      <c r="A19" s="8"/>
      <c r="B19" s="9"/>
      <c r="C19" s="10"/>
      <c r="D19" s="10"/>
    </row>
    <row r="20" spans="1:4" x14ac:dyDescent="0.3">
      <c r="A20" s="8"/>
      <c r="B20" s="9"/>
      <c r="C20" s="10"/>
      <c r="D20" s="10"/>
    </row>
    <row r="21" spans="1:4" x14ac:dyDescent="0.3">
      <c r="A21" s="8"/>
      <c r="B21" s="9"/>
      <c r="C21" s="10"/>
      <c r="D21" s="10"/>
    </row>
    <row r="22" spans="1:4" x14ac:dyDescent="0.3">
      <c r="A22" s="8"/>
      <c r="B22" s="9"/>
      <c r="C22" s="10"/>
      <c r="D22" s="10"/>
    </row>
    <row r="23" spans="1:4" x14ac:dyDescent="0.3">
      <c r="A23" s="8"/>
      <c r="B23" s="9"/>
      <c r="C23" s="10"/>
      <c r="D23" s="10"/>
    </row>
    <row r="24" spans="1:4" x14ac:dyDescent="0.3">
      <c r="A24" s="11"/>
      <c r="B24" s="12"/>
      <c r="C24" s="13"/>
      <c r="D24" s="13"/>
    </row>
  </sheetData>
  <mergeCells count="3">
    <mergeCell ref="A1:D1"/>
    <mergeCell ref="A2:D2"/>
    <mergeCell ref="B5:D5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D1"/>
    </sheetView>
  </sheetViews>
  <sheetFormatPr defaultRowHeight="14.4" x14ac:dyDescent="0.3"/>
  <cols>
    <col min="1" max="1" width="6.33203125" customWidth="1"/>
    <col min="2" max="2" width="39.77734375" customWidth="1"/>
    <col min="3" max="3" width="17.33203125" customWidth="1"/>
    <col min="4" max="4" width="15.77734375" customWidth="1"/>
  </cols>
  <sheetData>
    <row r="1" spans="1:4" x14ac:dyDescent="0.3">
      <c r="A1" s="389" t="s">
        <v>703</v>
      </c>
      <c r="B1" s="390"/>
      <c r="C1" s="390"/>
      <c r="D1" s="391"/>
    </row>
    <row r="2" spans="1:4" x14ac:dyDescent="0.3">
      <c r="A2" s="386" t="s">
        <v>35</v>
      </c>
      <c r="B2" s="387"/>
      <c r="C2" s="387"/>
      <c r="D2" s="388"/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1"/>
      <c r="B4" s="3" t="s">
        <v>7</v>
      </c>
      <c r="C4" s="3" t="s">
        <v>8</v>
      </c>
      <c r="D4" s="4" t="s">
        <v>18</v>
      </c>
    </row>
    <row r="5" spans="1:4" x14ac:dyDescent="0.3">
      <c r="A5" s="392" t="s">
        <v>6</v>
      </c>
      <c r="B5" s="395"/>
      <c r="C5" s="395"/>
      <c r="D5" s="396"/>
    </row>
    <row r="6" spans="1:4" x14ac:dyDescent="0.3">
      <c r="A6" s="2">
        <v>1</v>
      </c>
      <c r="B6" s="6" t="s">
        <v>0</v>
      </c>
      <c r="C6" s="7">
        <v>0</v>
      </c>
      <c r="D6" s="14" t="s">
        <v>19</v>
      </c>
    </row>
    <row r="7" spans="1:4" x14ac:dyDescent="0.3">
      <c r="A7" s="2">
        <v>2</v>
      </c>
      <c r="B7" s="6" t="s">
        <v>11</v>
      </c>
      <c r="C7" s="7">
        <v>0</v>
      </c>
      <c r="D7" s="14"/>
    </row>
    <row r="8" spans="1:4" x14ac:dyDescent="0.3">
      <c r="A8" s="2">
        <v>3</v>
      </c>
      <c r="B8" s="6" t="s">
        <v>9</v>
      </c>
      <c r="C8" s="7">
        <v>0</v>
      </c>
      <c r="D8" s="14" t="s">
        <v>19</v>
      </c>
    </row>
    <row r="9" spans="1:4" x14ac:dyDescent="0.3">
      <c r="A9" s="2">
        <v>4</v>
      </c>
      <c r="B9" s="6" t="s">
        <v>12</v>
      </c>
      <c r="C9" s="7">
        <v>0</v>
      </c>
      <c r="D9" s="14" t="s">
        <v>19</v>
      </c>
    </row>
    <row r="10" spans="1:4" x14ac:dyDescent="0.3">
      <c r="A10" s="2">
        <v>5</v>
      </c>
      <c r="B10" s="6" t="s">
        <v>13</v>
      </c>
      <c r="C10" s="7">
        <v>0</v>
      </c>
      <c r="D10" s="14" t="s">
        <v>19</v>
      </c>
    </row>
    <row r="11" spans="1:4" x14ac:dyDescent="0.3">
      <c r="A11" s="2">
        <v>6</v>
      </c>
      <c r="B11" s="6" t="s">
        <v>14</v>
      </c>
      <c r="C11" s="7">
        <v>0</v>
      </c>
      <c r="D11" s="14"/>
    </row>
    <row r="12" spans="1:4" x14ac:dyDescent="0.3">
      <c r="A12" s="2">
        <v>7</v>
      </c>
      <c r="B12" s="6" t="s">
        <v>10</v>
      </c>
      <c r="C12" s="7">
        <v>0</v>
      </c>
      <c r="D12" s="14"/>
    </row>
    <row r="13" spans="1:4" x14ac:dyDescent="0.3">
      <c r="A13" s="2">
        <v>8</v>
      </c>
      <c r="B13" s="6" t="s">
        <v>15</v>
      </c>
      <c r="C13" s="7">
        <f>SUM(C6:C12)</f>
        <v>0</v>
      </c>
      <c r="D13" s="14" t="s">
        <v>19</v>
      </c>
    </row>
    <row r="14" spans="1:4" x14ac:dyDescent="0.3">
      <c r="A14" s="2">
        <v>9</v>
      </c>
      <c r="B14" s="6" t="s">
        <v>32</v>
      </c>
      <c r="C14" s="7">
        <v>616912</v>
      </c>
      <c r="D14" s="14" t="s">
        <v>19</v>
      </c>
    </row>
    <row r="15" spans="1:4" x14ac:dyDescent="0.3">
      <c r="A15" s="2">
        <v>10</v>
      </c>
      <c r="B15" s="6" t="s">
        <v>33</v>
      </c>
      <c r="C15" s="7">
        <v>38830237</v>
      </c>
      <c r="D15" s="14"/>
    </row>
    <row r="16" spans="1:4" x14ac:dyDescent="0.3">
      <c r="A16" s="2">
        <v>11</v>
      </c>
      <c r="B16" s="6" t="s">
        <v>34</v>
      </c>
      <c r="C16" s="7">
        <f>SUM(C14:C15)</f>
        <v>39447149</v>
      </c>
      <c r="D16" s="14"/>
    </row>
    <row r="17" spans="1:4" x14ac:dyDescent="0.3">
      <c r="A17" s="2">
        <v>12</v>
      </c>
      <c r="B17" s="6" t="s">
        <v>16</v>
      </c>
      <c r="C17" s="7">
        <v>39447149</v>
      </c>
      <c r="D17" s="14"/>
    </row>
    <row r="18" spans="1:4" x14ac:dyDescent="0.3">
      <c r="A18" s="8"/>
      <c r="B18" s="9"/>
      <c r="C18" s="10"/>
      <c r="D18" s="10"/>
    </row>
    <row r="19" spans="1:4" x14ac:dyDescent="0.3">
      <c r="A19" s="8"/>
      <c r="B19" s="9"/>
      <c r="C19" s="10"/>
      <c r="D19" s="10"/>
    </row>
    <row r="20" spans="1:4" x14ac:dyDescent="0.3">
      <c r="A20" s="8"/>
      <c r="B20" s="9"/>
      <c r="C20" s="10"/>
      <c r="D20" s="10"/>
    </row>
    <row r="21" spans="1:4" x14ac:dyDescent="0.3">
      <c r="A21" s="8"/>
      <c r="B21" s="9"/>
      <c r="C21" s="10"/>
      <c r="D21" s="10"/>
    </row>
    <row r="22" spans="1:4" x14ac:dyDescent="0.3">
      <c r="A22" s="8"/>
      <c r="B22" s="9"/>
      <c r="C22" s="10"/>
      <c r="D22" s="10"/>
    </row>
    <row r="23" spans="1:4" x14ac:dyDescent="0.3">
      <c r="A23" s="8"/>
      <c r="B23" s="9"/>
      <c r="C23" s="10"/>
      <c r="D23" s="10"/>
    </row>
    <row r="24" spans="1:4" x14ac:dyDescent="0.3">
      <c r="A24" s="8"/>
      <c r="B24" s="9"/>
      <c r="C24" s="10"/>
      <c r="D24" s="10"/>
    </row>
    <row r="25" spans="1:4" x14ac:dyDescent="0.3">
      <c r="A25" s="8"/>
      <c r="B25" s="9"/>
      <c r="C25" s="10"/>
      <c r="D25" s="10"/>
    </row>
    <row r="26" spans="1:4" x14ac:dyDescent="0.3">
      <c r="A26" s="11"/>
      <c r="B26" s="12"/>
      <c r="C26" s="13"/>
      <c r="D26" s="13"/>
    </row>
  </sheetData>
  <mergeCells count="3">
    <mergeCell ref="A1:D1"/>
    <mergeCell ref="A2:D2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9" sqref="B9"/>
    </sheetView>
  </sheetViews>
  <sheetFormatPr defaultRowHeight="14.4" x14ac:dyDescent="0.3"/>
  <cols>
    <col min="1" max="1" width="6.33203125" customWidth="1"/>
    <col min="2" max="2" width="39.77734375" customWidth="1"/>
    <col min="3" max="3" width="17.33203125" customWidth="1"/>
    <col min="4" max="4" width="15.77734375" customWidth="1"/>
  </cols>
  <sheetData>
    <row r="1" spans="1:4" x14ac:dyDescent="0.3">
      <c r="A1" s="389" t="s">
        <v>704</v>
      </c>
      <c r="B1" s="390"/>
      <c r="C1" s="390"/>
      <c r="D1" s="391"/>
    </row>
    <row r="2" spans="1:4" x14ac:dyDescent="0.3">
      <c r="A2" s="386" t="s">
        <v>688</v>
      </c>
      <c r="B2" s="387"/>
      <c r="C2" s="387"/>
      <c r="D2" s="388"/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1"/>
      <c r="B4" s="3" t="s">
        <v>7</v>
      </c>
      <c r="C4" s="3" t="s">
        <v>8</v>
      </c>
      <c r="D4" s="4" t="s">
        <v>18</v>
      </c>
    </row>
    <row r="5" spans="1:4" x14ac:dyDescent="0.3">
      <c r="A5" s="392" t="s">
        <v>6</v>
      </c>
      <c r="B5" s="395"/>
      <c r="C5" s="395"/>
      <c r="D5" s="396"/>
    </row>
    <row r="6" spans="1:4" x14ac:dyDescent="0.3">
      <c r="A6" s="2">
        <v>1</v>
      </c>
      <c r="B6" s="6" t="s">
        <v>22</v>
      </c>
      <c r="C6" s="7">
        <v>26264819</v>
      </c>
      <c r="D6" s="14" t="s">
        <v>19</v>
      </c>
    </row>
    <row r="7" spans="1:4" ht="24" x14ac:dyDescent="0.3">
      <c r="A7" s="2">
        <v>2</v>
      </c>
      <c r="B7" s="15" t="s">
        <v>23</v>
      </c>
      <c r="C7" s="7">
        <v>5121640</v>
      </c>
      <c r="D7" s="14" t="s">
        <v>19</v>
      </c>
    </row>
    <row r="8" spans="1:4" x14ac:dyDescent="0.3">
      <c r="A8" s="2">
        <v>3</v>
      </c>
      <c r="B8" s="6" t="s">
        <v>24</v>
      </c>
      <c r="C8" s="7">
        <v>8060690</v>
      </c>
      <c r="D8" s="14" t="s">
        <v>19</v>
      </c>
    </row>
    <row r="9" spans="1:4" x14ac:dyDescent="0.3">
      <c r="A9" s="2">
        <v>4</v>
      </c>
      <c r="B9" s="6" t="s">
        <v>25</v>
      </c>
      <c r="C9" s="7">
        <v>0</v>
      </c>
      <c r="D9" s="14"/>
    </row>
    <row r="10" spans="1:4" x14ac:dyDescent="0.3">
      <c r="A10" s="2">
        <v>5</v>
      </c>
      <c r="B10" s="6" t="s">
        <v>26</v>
      </c>
      <c r="C10" s="7">
        <v>0</v>
      </c>
      <c r="D10" s="14"/>
    </row>
    <row r="11" spans="1:4" x14ac:dyDescent="0.3">
      <c r="A11" s="2">
        <v>6</v>
      </c>
      <c r="B11" s="6" t="s">
        <v>27</v>
      </c>
      <c r="C11" s="7">
        <v>0</v>
      </c>
      <c r="D11" s="14"/>
    </row>
    <row r="12" spans="1:4" x14ac:dyDescent="0.3">
      <c r="A12" s="2">
        <v>7</v>
      </c>
      <c r="B12" s="6" t="s">
        <v>28</v>
      </c>
      <c r="C12" s="7">
        <v>0</v>
      </c>
      <c r="D12" s="14"/>
    </row>
    <row r="13" spans="1:4" x14ac:dyDescent="0.3">
      <c r="A13" s="2">
        <v>8</v>
      </c>
      <c r="B13" s="6" t="s">
        <v>29</v>
      </c>
      <c r="C13" s="7">
        <v>0</v>
      </c>
      <c r="D13" s="14"/>
    </row>
    <row r="14" spans="1:4" x14ac:dyDescent="0.3">
      <c r="A14" s="2">
        <v>9</v>
      </c>
      <c r="B14" s="6" t="s">
        <v>30</v>
      </c>
      <c r="C14" s="7">
        <v>0</v>
      </c>
      <c r="D14" s="14"/>
    </row>
    <row r="15" spans="1:4" x14ac:dyDescent="0.3">
      <c r="A15" s="2">
        <v>10</v>
      </c>
      <c r="B15" s="6" t="s">
        <v>16</v>
      </c>
      <c r="C15" s="7">
        <f>SUM(C6:C14)</f>
        <v>39447149</v>
      </c>
      <c r="D15" s="14"/>
    </row>
    <row r="16" spans="1:4" x14ac:dyDescent="0.3">
      <c r="A16" s="8"/>
      <c r="B16" s="9"/>
      <c r="C16" s="10"/>
      <c r="D16" s="10"/>
    </row>
    <row r="17" spans="1:4" x14ac:dyDescent="0.3">
      <c r="A17" s="8"/>
      <c r="B17" s="9"/>
      <c r="C17" s="10"/>
      <c r="D17" s="10"/>
    </row>
    <row r="18" spans="1:4" x14ac:dyDescent="0.3">
      <c r="A18" s="8"/>
      <c r="B18" s="9"/>
      <c r="C18" s="10"/>
      <c r="D18" s="10"/>
    </row>
    <row r="19" spans="1:4" x14ac:dyDescent="0.3">
      <c r="A19" s="8"/>
      <c r="B19" s="9"/>
      <c r="C19" s="10"/>
      <c r="D19" s="10"/>
    </row>
    <row r="20" spans="1:4" x14ac:dyDescent="0.3">
      <c r="A20" s="8"/>
      <c r="B20" s="9"/>
      <c r="C20" s="10"/>
      <c r="D20" s="10"/>
    </row>
    <row r="21" spans="1:4" x14ac:dyDescent="0.3">
      <c r="A21" s="8"/>
      <c r="B21" s="9"/>
      <c r="C21" s="10"/>
      <c r="D21" s="10"/>
    </row>
    <row r="22" spans="1:4" x14ac:dyDescent="0.3">
      <c r="A22" s="8"/>
      <c r="B22" s="9"/>
      <c r="C22" s="10"/>
      <c r="D22" s="10"/>
    </row>
    <row r="23" spans="1:4" x14ac:dyDescent="0.3">
      <c r="A23" s="8"/>
      <c r="B23" s="9"/>
      <c r="C23" s="10"/>
      <c r="D23" s="10"/>
    </row>
    <row r="24" spans="1:4" x14ac:dyDescent="0.3">
      <c r="A24" s="11"/>
      <c r="B24" s="12"/>
      <c r="C24" s="13"/>
      <c r="D24" s="13"/>
    </row>
  </sheetData>
  <mergeCells count="3">
    <mergeCell ref="A1:D1"/>
    <mergeCell ref="A2:D2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D1"/>
    </sheetView>
  </sheetViews>
  <sheetFormatPr defaultRowHeight="14.4" x14ac:dyDescent="0.3"/>
  <cols>
    <col min="1" max="1" width="6.33203125" customWidth="1"/>
    <col min="2" max="2" width="39.77734375" customWidth="1"/>
    <col min="3" max="3" width="17.33203125" customWidth="1"/>
    <col min="4" max="4" width="15.77734375" customWidth="1"/>
  </cols>
  <sheetData>
    <row r="1" spans="1:4" x14ac:dyDescent="0.3">
      <c r="A1" s="389" t="s">
        <v>705</v>
      </c>
      <c r="B1" s="390"/>
      <c r="C1" s="390"/>
      <c r="D1" s="391"/>
    </row>
    <row r="2" spans="1:4" x14ac:dyDescent="0.3">
      <c r="A2" s="386" t="s">
        <v>36</v>
      </c>
      <c r="B2" s="387"/>
      <c r="C2" s="387"/>
      <c r="D2" s="388"/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1"/>
      <c r="B4" s="3" t="s">
        <v>7</v>
      </c>
      <c r="C4" s="3" t="s">
        <v>8</v>
      </c>
      <c r="D4" s="4" t="s">
        <v>18</v>
      </c>
    </row>
    <row r="5" spans="1:4" x14ac:dyDescent="0.3">
      <c r="A5" s="392" t="s">
        <v>6</v>
      </c>
      <c r="B5" s="395"/>
      <c r="C5" s="395"/>
      <c r="D5" s="396"/>
    </row>
    <row r="6" spans="1:4" x14ac:dyDescent="0.3">
      <c r="A6" s="2">
        <v>1</v>
      </c>
      <c r="B6" s="6" t="s">
        <v>0</v>
      </c>
      <c r="C6" s="7">
        <v>0</v>
      </c>
      <c r="D6" s="14"/>
    </row>
    <row r="7" spans="1:4" x14ac:dyDescent="0.3">
      <c r="A7" s="2">
        <v>2</v>
      </c>
      <c r="B7" s="6" t="s">
        <v>11</v>
      </c>
      <c r="C7" s="7">
        <v>0</v>
      </c>
      <c r="D7" s="14"/>
    </row>
    <row r="8" spans="1:4" x14ac:dyDescent="0.3">
      <c r="A8" s="2">
        <v>3</v>
      </c>
      <c r="B8" s="6" t="s">
        <v>9</v>
      </c>
      <c r="C8" s="7">
        <v>0</v>
      </c>
      <c r="D8" s="14"/>
    </row>
    <row r="9" spans="1:4" x14ac:dyDescent="0.3">
      <c r="A9" s="2">
        <v>4</v>
      </c>
      <c r="B9" s="6" t="s">
        <v>12</v>
      </c>
      <c r="C9" s="7">
        <v>12007753</v>
      </c>
      <c r="D9" s="14" t="s">
        <v>19</v>
      </c>
    </row>
    <row r="10" spans="1:4" x14ac:dyDescent="0.3">
      <c r="A10" s="2">
        <v>5</v>
      </c>
      <c r="B10" s="6" t="s">
        <v>13</v>
      </c>
      <c r="C10" s="7">
        <v>0</v>
      </c>
      <c r="D10" s="14" t="s">
        <v>19</v>
      </c>
    </row>
    <row r="11" spans="1:4" x14ac:dyDescent="0.3">
      <c r="A11" s="2">
        <v>6</v>
      </c>
      <c r="B11" s="6" t="s">
        <v>14</v>
      </c>
      <c r="C11" s="7">
        <v>0</v>
      </c>
      <c r="D11" s="14"/>
    </row>
    <row r="12" spans="1:4" x14ac:dyDescent="0.3">
      <c r="A12" s="2">
        <v>7</v>
      </c>
      <c r="B12" s="6" t="s">
        <v>10</v>
      </c>
      <c r="C12" s="7">
        <v>0</v>
      </c>
      <c r="D12" s="14"/>
    </row>
    <row r="13" spans="1:4" x14ac:dyDescent="0.3">
      <c r="A13" s="2">
        <v>8</v>
      </c>
      <c r="B13" s="6" t="s">
        <v>15</v>
      </c>
      <c r="C13" s="7">
        <f>SUM(C6:C12)</f>
        <v>12007753</v>
      </c>
      <c r="D13" s="14" t="s">
        <v>19</v>
      </c>
    </row>
    <row r="14" spans="1:4" x14ac:dyDescent="0.3">
      <c r="A14" s="2">
        <v>9</v>
      </c>
      <c r="B14" s="6" t="s">
        <v>32</v>
      </c>
      <c r="C14" s="7">
        <v>967120</v>
      </c>
      <c r="D14" s="14" t="s">
        <v>19</v>
      </c>
    </row>
    <row r="15" spans="1:4" x14ac:dyDescent="0.3">
      <c r="A15" s="2">
        <v>10</v>
      </c>
      <c r="B15" s="6" t="s">
        <v>33</v>
      </c>
      <c r="C15" s="7">
        <v>92658953</v>
      </c>
      <c r="D15" s="14" t="s">
        <v>19</v>
      </c>
    </row>
    <row r="16" spans="1:4" x14ac:dyDescent="0.3">
      <c r="A16" s="2">
        <v>11</v>
      </c>
      <c r="B16" s="6" t="s">
        <v>34</v>
      </c>
      <c r="C16" s="7">
        <f>SUM(C14:C15)</f>
        <v>93626073</v>
      </c>
      <c r="D16" s="14" t="s">
        <v>19</v>
      </c>
    </row>
    <row r="17" spans="1:4" x14ac:dyDescent="0.3">
      <c r="A17" s="2">
        <v>12</v>
      </c>
      <c r="B17" s="6" t="s">
        <v>16</v>
      </c>
      <c r="C17" s="7">
        <f>(C13+C16)</f>
        <v>105633826</v>
      </c>
      <c r="D17" s="14"/>
    </row>
    <row r="18" spans="1:4" x14ac:dyDescent="0.3">
      <c r="A18" s="8"/>
      <c r="B18" s="9"/>
      <c r="C18" s="10"/>
      <c r="D18" s="10"/>
    </row>
    <row r="19" spans="1:4" x14ac:dyDescent="0.3">
      <c r="A19" s="8"/>
      <c r="B19" s="9"/>
      <c r="C19" s="10"/>
      <c r="D19" s="10"/>
    </row>
    <row r="20" spans="1:4" x14ac:dyDescent="0.3">
      <c r="A20" s="8"/>
      <c r="B20" s="9"/>
      <c r="C20" s="10"/>
      <c r="D20" s="10"/>
    </row>
    <row r="21" spans="1:4" x14ac:dyDescent="0.3">
      <c r="A21" s="8"/>
      <c r="B21" s="9"/>
      <c r="C21" s="10"/>
      <c r="D21" s="10"/>
    </row>
    <row r="22" spans="1:4" x14ac:dyDescent="0.3">
      <c r="A22" s="8"/>
      <c r="B22" s="9"/>
      <c r="C22" s="10"/>
      <c r="D22" s="10"/>
    </row>
    <row r="23" spans="1:4" x14ac:dyDescent="0.3">
      <c r="A23" s="8"/>
      <c r="B23" s="9"/>
      <c r="C23" s="10"/>
      <c r="D23" s="10"/>
    </row>
    <row r="24" spans="1:4" x14ac:dyDescent="0.3">
      <c r="A24" s="8"/>
      <c r="B24" s="9"/>
      <c r="C24" s="10"/>
      <c r="D24" s="10"/>
    </row>
    <row r="25" spans="1:4" x14ac:dyDescent="0.3">
      <c r="A25" s="8"/>
      <c r="B25" s="9"/>
      <c r="C25" s="10"/>
      <c r="D25" s="10"/>
    </row>
    <row r="26" spans="1:4" x14ac:dyDescent="0.3">
      <c r="A26" s="11"/>
      <c r="B26" s="12"/>
      <c r="C26" s="13"/>
      <c r="D26" s="13"/>
    </row>
  </sheetData>
  <mergeCells count="3">
    <mergeCell ref="A1:D1"/>
    <mergeCell ref="A2:D2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1"/>
    </sheetView>
  </sheetViews>
  <sheetFormatPr defaultRowHeight="14.4" x14ac:dyDescent="0.3"/>
  <cols>
    <col min="1" max="1" width="6.33203125" customWidth="1"/>
    <col min="2" max="2" width="39.77734375" customWidth="1"/>
    <col min="3" max="3" width="17.33203125" customWidth="1"/>
    <col min="4" max="4" width="15.77734375" customWidth="1"/>
  </cols>
  <sheetData>
    <row r="1" spans="1:4" x14ac:dyDescent="0.3">
      <c r="A1" s="389" t="s">
        <v>706</v>
      </c>
      <c r="B1" s="390"/>
      <c r="C1" s="390"/>
      <c r="D1" s="391"/>
    </row>
    <row r="2" spans="1:4" x14ac:dyDescent="0.3">
      <c r="A2" s="386" t="s">
        <v>37</v>
      </c>
      <c r="B2" s="387"/>
      <c r="C2" s="387"/>
      <c r="D2" s="388"/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1"/>
      <c r="B4" s="3" t="s">
        <v>7</v>
      </c>
      <c r="C4" s="3" t="s">
        <v>8</v>
      </c>
      <c r="D4" s="4" t="s">
        <v>18</v>
      </c>
    </row>
    <row r="5" spans="1:4" x14ac:dyDescent="0.3">
      <c r="A5" s="392" t="s">
        <v>6</v>
      </c>
      <c r="B5" s="395"/>
      <c r="C5" s="395"/>
      <c r="D5" s="396"/>
    </row>
    <row r="6" spans="1:4" x14ac:dyDescent="0.3">
      <c r="A6" s="2">
        <v>1</v>
      </c>
      <c r="B6" s="6" t="s">
        <v>22</v>
      </c>
      <c r="C6" s="7">
        <v>58813920</v>
      </c>
      <c r="D6" s="14" t="s">
        <v>19</v>
      </c>
    </row>
    <row r="7" spans="1:4" ht="24" x14ac:dyDescent="0.3">
      <c r="A7" s="2">
        <v>2</v>
      </c>
      <c r="B7" s="15" t="s">
        <v>23</v>
      </c>
      <c r="C7" s="7">
        <v>11468714</v>
      </c>
      <c r="D7" s="14" t="s">
        <v>19</v>
      </c>
    </row>
    <row r="8" spans="1:4" x14ac:dyDescent="0.3">
      <c r="A8" s="2">
        <v>3</v>
      </c>
      <c r="B8" s="6" t="s">
        <v>24</v>
      </c>
      <c r="C8" s="7">
        <v>35351192</v>
      </c>
      <c r="D8" s="14" t="s">
        <v>19</v>
      </c>
    </row>
    <row r="9" spans="1:4" x14ac:dyDescent="0.3">
      <c r="A9" s="2">
        <v>4</v>
      </c>
      <c r="B9" s="6" t="s">
        <v>25</v>
      </c>
      <c r="C9" s="7">
        <v>0</v>
      </c>
      <c r="D9" s="14"/>
    </row>
    <row r="10" spans="1:4" x14ac:dyDescent="0.3">
      <c r="A10" s="2">
        <v>5</v>
      </c>
      <c r="B10" s="6" t="s">
        <v>26</v>
      </c>
      <c r="C10" s="7">
        <v>0</v>
      </c>
      <c r="D10" s="14"/>
    </row>
    <row r="11" spans="1:4" x14ac:dyDescent="0.3">
      <c r="A11" s="2">
        <v>6</v>
      </c>
      <c r="B11" s="6" t="s">
        <v>27</v>
      </c>
      <c r="C11" s="7">
        <v>0</v>
      </c>
      <c r="D11" s="14"/>
    </row>
    <row r="12" spans="1:4" x14ac:dyDescent="0.3">
      <c r="A12" s="2">
        <v>7</v>
      </c>
      <c r="B12" s="6" t="s">
        <v>28</v>
      </c>
      <c r="C12" s="7">
        <v>0</v>
      </c>
      <c r="D12" s="14"/>
    </row>
    <row r="13" spans="1:4" x14ac:dyDescent="0.3">
      <c r="A13" s="2">
        <v>8</v>
      </c>
      <c r="B13" s="6" t="s">
        <v>29</v>
      </c>
      <c r="C13" s="7">
        <v>0</v>
      </c>
      <c r="D13" s="14"/>
    </row>
    <row r="14" spans="1:4" x14ac:dyDescent="0.3">
      <c r="A14" s="2">
        <v>9</v>
      </c>
      <c r="B14" s="6" t="s">
        <v>30</v>
      </c>
      <c r="C14" s="7">
        <v>0</v>
      </c>
      <c r="D14" s="14"/>
    </row>
    <row r="15" spans="1:4" x14ac:dyDescent="0.3">
      <c r="A15" s="2">
        <v>10</v>
      </c>
      <c r="B15" s="6" t="s">
        <v>16</v>
      </c>
      <c r="C15" s="7">
        <f>SUM(C6:C14)</f>
        <v>105633826</v>
      </c>
      <c r="D15" s="14"/>
    </row>
    <row r="16" spans="1:4" x14ac:dyDescent="0.3">
      <c r="A16" s="8"/>
      <c r="B16" s="9"/>
      <c r="C16" s="10"/>
      <c r="D16" s="10"/>
    </row>
    <row r="17" spans="1:4" x14ac:dyDescent="0.3">
      <c r="A17" s="8"/>
      <c r="B17" s="9"/>
      <c r="C17" s="10"/>
      <c r="D17" s="10"/>
    </row>
    <row r="18" spans="1:4" x14ac:dyDescent="0.3">
      <c r="A18" s="8"/>
      <c r="B18" s="9"/>
      <c r="C18" s="10"/>
      <c r="D18" s="10"/>
    </row>
    <row r="19" spans="1:4" x14ac:dyDescent="0.3">
      <c r="A19" s="8"/>
      <c r="B19" s="9"/>
      <c r="C19" s="10"/>
      <c r="D19" s="10"/>
    </row>
    <row r="20" spans="1:4" x14ac:dyDescent="0.3">
      <c r="A20" s="8"/>
      <c r="B20" s="9"/>
      <c r="C20" s="10"/>
      <c r="D20" s="10"/>
    </row>
    <row r="21" spans="1:4" x14ac:dyDescent="0.3">
      <c r="A21" s="8"/>
      <c r="B21" s="9"/>
      <c r="C21" s="10"/>
      <c r="D21" s="10"/>
    </row>
    <row r="22" spans="1:4" x14ac:dyDescent="0.3">
      <c r="A22" s="8"/>
      <c r="B22" s="9"/>
      <c r="C22" s="10"/>
      <c r="D22" s="10"/>
    </row>
    <row r="23" spans="1:4" x14ac:dyDescent="0.3">
      <c r="A23" s="8"/>
      <c r="B23" s="9"/>
      <c r="C23" s="10"/>
      <c r="D23" s="10"/>
    </row>
    <row r="24" spans="1:4" x14ac:dyDescent="0.3">
      <c r="A24" s="11"/>
      <c r="B24" s="12"/>
      <c r="C24" s="13"/>
      <c r="D24" s="13"/>
    </row>
  </sheetData>
  <mergeCells count="3">
    <mergeCell ref="A1:D1"/>
    <mergeCell ref="A2:D2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D1"/>
    </sheetView>
  </sheetViews>
  <sheetFormatPr defaultRowHeight="14.4" x14ac:dyDescent="0.3"/>
  <cols>
    <col min="1" max="1" width="6.33203125" customWidth="1"/>
    <col min="2" max="2" width="39.77734375" customWidth="1"/>
    <col min="3" max="3" width="17.33203125" customWidth="1"/>
    <col min="4" max="4" width="15.77734375" customWidth="1"/>
  </cols>
  <sheetData>
    <row r="1" spans="1:4" x14ac:dyDescent="0.3">
      <c r="A1" s="389" t="s">
        <v>707</v>
      </c>
      <c r="B1" s="390"/>
      <c r="C1" s="390"/>
      <c r="D1" s="391"/>
    </row>
    <row r="2" spans="1:4" x14ac:dyDescent="0.3">
      <c r="A2" s="386" t="s">
        <v>38</v>
      </c>
      <c r="B2" s="387"/>
      <c r="C2" s="387"/>
      <c r="D2" s="388"/>
    </row>
    <row r="3" spans="1:4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x14ac:dyDescent="0.3">
      <c r="A4" s="1"/>
      <c r="B4" s="3" t="s">
        <v>7</v>
      </c>
      <c r="C4" s="3" t="s">
        <v>8</v>
      </c>
      <c r="D4" s="4" t="s">
        <v>18</v>
      </c>
    </row>
    <row r="5" spans="1:4" x14ac:dyDescent="0.3">
      <c r="A5" s="392" t="s">
        <v>6</v>
      </c>
      <c r="B5" s="395"/>
      <c r="C5" s="395"/>
      <c r="D5" s="396"/>
    </row>
    <row r="6" spans="1:4" x14ac:dyDescent="0.3">
      <c r="A6" s="2">
        <v>1</v>
      </c>
      <c r="B6" s="6" t="s">
        <v>0</v>
      </c>
      <c r="C6" s="7">
        <v>0</v>
      </c>
      <c r="D6" s="14"/>
    </row>
    <row r="7" spans="1:4" x14ac:dyDescent="0.3">
      <c r="A7" s="2">
        <v>2</v>
      </c>
      <c r="B7" s="6" t="s">
        <v>11</v>
      </c>
      <c r="C7" s="7">
        <v>0</v>
      </c>
      <c r="D7" s="14"/>
    </row>
    <row r="8" spans="1:4" x14ac:dyDescent="0.3">
      <c r="A8" s="2">
        <v>3</v>
      </c>
      <c r="B8" s="6" t="s">
        <v>9</v>
      </c>
      <c r="C8" s="7">
        <v>0</v>
      </c>
      <c r="D8" s="14"/>
    </row>
    <row r="9" spans="1:4" x14ac:dyDescent="0.3">
      <c r="A9" s="2">
        <v>4</v>
      </c>
      <c r="B9" s="6" t="s">
        <v>12</v>
      </c>
      <c r="C9" s="7">
        <v>0</v>
      </c>
      <c r="D9" s="14"/>
    </row>
    <row r="10" spans="1:4" x14ac:dyDescent="0.3">
      <c r="A10" s="2">
        <v>5</v>
      </c>
      <c r="B10" s="6" t="s">
        <v>13</v>
      </c>
      <c r="C10" s="7">
        <v>0</v>
      </c>
      <c r="D10" s="14"/>
    </row>
    <row r="11" spans="1:4" x14ac:dyDescent="0.3">
      <c r="A11" s="2">
        <v>6</v>
      </c>
      <c r="B11" s="6" t="s">
        <v>14</v>
      </c>
      <c r="C11" s="7">
        <v>0</v>
      </c>
      <c r="D11" s="14"/>
    </row>
    <row r="12" spans="1:4" x14ac:dyDescent="0.3">
      <c r="A12" s="2">
        <v>7</v>
      </c>
      <c r="B12" s="6" t="s">
        <v>10</v>
      </c>
      <c r="C12" s="7">
        <v>0</v>
      </c>
      <c r="D12" s="14"/>
    </row>
    <row r="13" spans="1:4" x14ac:dyDescent="0.3">
      <c r="A13" s="2">
        <v>8</v>
      </c>
      <c r="B13" s="6" t="s">
        <v>15</v>
      </c>
      <c r="C13" s="7">
        <v>0</v>
      </c>
      <c r="D13" s="14"/>
    </row>
    <row r="14" spans="1:4" x14ac:dyDescent="0.3">
      <c r="A14" s="2">
        <v>9</v>
      </c>
      <c r="B14" s="6" t="s">
        <v>32</v>
      </c>
      <c r="C14" s="7">
        <v>293991</v>
      </c>
      <c r="D14" s="14" t="s">
        <v>19</v>
      </c>
    </row>
    <row r="15" spans="1:4" x14ac:dyDescent="0.3">
      <c r="A15" s="2">
        <v>10</v>
      </c>
      <c r="B15" s="6" t="s">
        <v>33</v>
      </c>
      <c r="C15" s="7">
        <v>21221930</v>
      </c>
      <c r="D15" s="14" t="s">
        <v>19</v>
      </c>
    </row>
    <row r="16" spans="1:4" x14ac:dyDescent="0.3">
      <c r="A16" s="2">
        <v>11</v>
      </c>
      <c r="B16" s="6" t="s">
        <v>34</v>
      </c>
      <c r="C16" s="7">
        <f>SUM(C14:C15)</f>
        <v>21515921</v>
      </c>
      <c r="D16" s="14" t="s">
        <v>19</v>
      </c>
    </row>
    <row r="17" spans="1:4" x14ac:dyDescent="0.3">
      <c r="A17" s="2">
        <v>12</v>
      </c>
      <c r="B17" s="6" t="s">
        <v>16</v>
      </c>
      <c r="C17" s="7">
        <f>(C13+C16)</f>
        <v>21515921</v>
      </c>
      <c r="D17" s="14"/>
    </row>
    <row r="18" spans="1:4" x14ac:dyDescent="0.3">
      <c r="A18" s="8"/>
      <c r="B18" s="9"/>
      <c r="C18" s="10"/>
      <c r="D18" s="10"/>
    </row>
    <row r="19" spans="1:4" x14ac:dyDescent="0.3">
      <c r="A19" s="8"/>
      <c r="B19" s="9"/>
      <c r="C19" s="10"/>
      <c r="D19" s="10"/>
    </row>
    <row r="20" spans="1:4" x14ac:dyDescent="0.3">
      <c r="A20" s="8"/>
      <c r="B20" s="9"/>
      <c r="C20" s="10"/>
      <c r="D20" s="10"/>
    </row>
    <row r="21" spans="1:4" x14ac:dyDescent="0.3">
      <c r="A21" s="8"/>
      <c r="B21" s="9"/>
      <c r="C21" s="10"/>
      <c r="D21" s="10"/>
    </row>
    <row r="22" spans="1:4" x14ac:dyDescent="0.3">
      <c r="A22" s="8"/>
      <c r="B22" s="9"/>
      <c r="C22" s="10"/>
      <c r="D22" s="10"/>
    </row>
    <row r="23" spans="1:4" x14ac:dyDescent="0.3">
      <c r="A23" s="8"/>
      <c r="B23" s="9"/>
      <c r="C23" s="10"/>
      <c r="D23" s="10"/>
    </row>
    <row r="24" spans="1:4" x14ac:dyDescent="0.3">
      <c r="A24" s="8"/>
      <c r="B24" s="9"/>
      <c r="C24" s="10"/>
      <c r="D24" s="10"/>
    </row>
    <row r="25" spans="1:4" x14ac:dyDescent="0.3">
      <c r="A25" s="8"/>
      <c r="B25" s="9"/>
      <c r="C25" s="10"/>
      <c r="D25" s="10"/>
    </row>
    <row r="26" spans="1:4" x14ac:dyDescent="0.3">
      <c r="A26" s="11"/>
      <c r="B26" s="12"/>
      <c r="C26" s="13"/>
      <c r="D26" s="13"/>
    </row>
  </sheetData>
  <mergeCells count="3">
    <mergeCell ref="A1:D1"/>
    <mergeCell ref="A2:D2"/>
    <mergeCell ref="A5:D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22</vt:i4>
      </vt:variant>
    </vt:vector>
  </HeadingPairs>
  <TitlesOfParts>
    <vt:vector size="22" baseType="lpstr">
      <vt:lpstr> Önkormányzat összetolt bevéte</vt:lpstr>
      <vt:lpstr>Önkormányzat összetolt kiadás</vt:lpstr>
      <vt:lpstr>Önkormányzat bevétel</vt:lpstr>
      <vt:lpstr>Önkormányzat kiadás</vt:lpstr>
      <vt:lpstr>Hivatal bevétel</vt:lpstr>
      <vt:lpstr>Hivatal kiadás</vt:lpstr>
      <vt:lpstr>Óvoda bevétel</vt:lpstr>
      <vt:lpstr>Óvoda kiadás</vt:lpstr>
      <vt:lpstr>Bölcsőde bevétel</vt:lpstr>
      <vt:lpstr>Bölcsőde kiadás</vt:lpstr>
      <vt:lpstr>Mérleg működési</vt:lpstr>
      <vt:lpstr>Mérleg fejlesztési</vt:lpstr>
      <vt:lpstr>Létszám</vt:lpstr>
      <vt:lpstr>Saját bevételek</vt:lpstr>
      <vt:lpstr>Adósságot keletkeztető</vt:lpstr>
      <vt:lpstr>Fejlesztések, EU projektek</vt:lpstr>
      <vt:lpstr>Készpénz kiadások</vt:lpstr>
      <vt:lpstr>1. függelék mérleg bevétel</vt:lpstr>
      <vt:lpstr>2. függelék mérleg kiadás</vt:lpstr>
      <vt:lpstr>3. függelék előírányzat felhasz</vt:lpstr>
      <vt:lpstr>4. függelék több éves kihatás</vt:lpstr>
      <vt:lpstr>5. függelék közvetett támogatás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cp:lastPrinted>2019-02-18T14:48:49Z</cp:lastPrinted>
  <dcterms:created xsi:type="dcterms:W3CDTF">2019-02-01T12:45:45Z</dcterms:created>
  <dcterms:modified xsi:type="dcterms:W3CDTF">2019-02-25T09:04:31Z</dcterms:modified>
</cp:coreProperties>
</file>