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Varga András\Zárszámadás 2021\Taliándörögd zárszámadás\Taliándörögd zárszám mellékletek\"/>
    </mc:Choice>
  </mc:AlternateContent>
  <xr:revisionPtr revIDLastSave="0" documentId="8_{DADBF626-D61B-4823-8995-C0352EB7A403}" xr6:coauthVersionLast="46" xr6:coauthVersionMax="46" xr10:uidLastSave="{00000000-0000-0000-0000-000000000000}"/>
  <bookViews>
    <workbookView xWindow="-120" yWindow="-120" windowWidth="20730" windowHeight="11160" xr2:uid="{EEFA4E50-3984-4A38-A7F8-B999FABDF4C6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7" i="1" l="1"/>
  <c r="D47" i="1"/>
  <c r="E43" i="1"/>
  <c r="E49" i="1" s="1"/>
  <c r="D43" i="1"/>
  <c r="D49" i="1" s="1"/>
  <c r="E35" i="1"/>
  <c r="D35" i="1"/>
  <c r="E31" i="1"/>
  <c r="D31" i="1"/>
  <c r="E23" i="1"/>
  <c r="D23" i="1"/>
  <c r="E21" i="1"/>
  <c r="E25" i="1" s="1"/>
  <c r="E37" i="1" s="1"/>
  <c r="D21" i="1"/>
  <c r="D25" i="1" s="1"/>
  <c r="D37" i="1" s="1"/>
</calcChain>
</file>

<file path=xl/sharedStrings.xml><?xml version="1.0" encoding="utf-8"?>
<sst xmlns="http://schemas.openxmlformats.org/spreadsheetml/2006/main" count="84" uniqueCount="76">
  <si>
    <t>TALIÁNDÖRÖGD KÖZSÉG ÖNKORMÁNYZAT</t>
  </si>
  <si>
    <t>2020.évi Mérlege</t>
  </si>
  <si>
    <t>A könyvviteli mérlegben értékkel szereplő eszközökről és forrásokról</t>
  </si>
  <si>
    <t>11.melléklet</t>
  </si>
  <si>
    <t>a   /2021.(V.     ).Önk.rendelethez</t>
  </si>
  <si>
    <t>2020.</t>
  </si>
  <si>
    <t xml:space="preserve"> forint</t>
  </si>
  <si>
    <t>Sorszám</t>
  </si>
  <si>
    <t>Alszám</t>
  </si>
  <si>
    <t>Megnevezés</t>
  </si>
  <si>
    <t>Előző évi</t>
  </si>
  <si>
    <t>Tárgyév</t>
  </si>
  <si>
    <t>állományi érték</t>
  </si>
  <si>
    <t>A</t>
  </si>
  <si>
    <t>B</t>
  </si>
  <si>
    <t>C</t>
  </si>
  <si>
    <t>D</t>
  </si>
  <si>
    <t>E</t>
  </si>
  <si>
    <t>A/I</t>
  </si>
  <si>
    <t>Immateriális javak összesen</t>
  </si>
  <si>
    <t>Ingatlanok</t>
  </si>
  <si>
    <t>ebből: forgalomképtelen</t>
  </si>
  <si>
    <t>Korlátozottan forgalomképes</t>
  </si>
  <si>
    <t>Üzleti vagyon</t>
  </si>
  <si>
    <t>Gépek, berendezések és felszerelések, járművek</t>
  </si>
  <si>
    <t>Beruházások, felújítások</t>
  </si>
  <si>
    <t>A/II</t>
  </si>
  <si>
    <t>Tárgyi  eszközök összesen</t>
  </si>
  <si>
    <t>Egyéb tartós részesedés</t>
  </si>
  <si>
    <t>A/III</t>
  </si>
  <si>
    <t>Befektetett pénzügyi eszközök összesen</t>
  </si>
  <si>
    <t>A/IV</t>
  </si>
  <si>
    <t>Vagyonkezelésbe adott eszközök/ korl.forg. képes/</t>
  </si>
  <si>
    <t xml:space="preserve">BEFEKTETETT ESZKÖZÖK ÖSSZESEN </t>
  </si>
  <si>
    <t>B/I</t>
  </si>
  <si>
    <t>Készletek összesen</t>
  </si>
  <si>
    <t>Nemzeti v. tartozó forgóeszközök</t>
  </si>
  <si>
    <t>C/II</t>
  </si>
  <si>
    <t>Pénztárak, csekkek, betétkönyvek</t>
  </si>
  <si>
    <t>C/III</t>
  </si>
  <si>
    <t>Forintszámlák</t>
  </si>
  <si>
    <t>C/IV</t>
  </si>
  <si>
    <t>Idegen pénzeszközök számlái</t>
  </si>
  <si>
    <t>Pénzeszközök összesen:</t>
  </si>
  <si>
    <t>D/I</t>
  </si>
  <si>
    <t>Követelések közhatalmi bevételre</t>
  </si>
  <si>
    <t>D/II</t>
  </si>
  <si>
    <t xml:space="preserve">Költségvetési évet köv.esedékes követelések </t>
  </si>
  <si>
    <t>D/III</t>
  </si>
  <si>
    <t xml:space="preserve">Költségvetés jellegű sajátos elszámolások </t>
  </si>
  <si>
    <t xml:space="preserve">Követelések </t>
  </si>
  <si>
    <t>F</t>
  </si>
  <si>
    <t>Aktív időbeli elhatárolások</t>
  </si>
  <si>
    <t xml:space="preserve">ESZKÖZÖK ÖSSZESEN: </t>
  </si>
  <si>
    <t>G/I</t>
  </si>
  <si>
    <t>Nemzeti vagyon induláskori értéke</t>
  </si>
  <si>
    <t>G/II</t>
  </si>
  <si>
    <t>Nemzeti vagyon változásai</t>
  </si>
  <si>
    <t>G/III</t>
  </si>
  <si>
    <t>Egyéb eszközök induláskori értéke</t>
  </si>
  <si>
    <t>G/IV</t>
  </si>
  <si>
    <t>Felhalmozott eredmény</t>
  </si>
  <si>
    <t>G/VI</t>
  </si>
  <si>
    <t>Mérleg szerinti eredményeredmény</t>
  </si>
  <si>
    <t>G</t>
  </si>
  <si>
    <t xml:space="preserve">SAJÁT TŐKE ÖSSZESEN </t>
  </si>
  <si>
    <t>H/I</t>
  </si>
  <si>
    <t xml:space="preserve">Költségvetési évben esedékes kötelezettségek </t>
  </si>
  <si>
    <t>H/III</t>
  </si>
  <si>
    <t xml:space="preserve">Költségvetési évet köv.esedékes kötelezettségek </t>
  </si>
  <si>
    <t>Kötelezettség jellegű elszámolások</t>
  </si>
  <si>
    <t>H</t>
  </si>
  <si>
    <t>Kötelezettségek</t>
  </si>
  <si>
    <t>J</t>
  </si>
  <si>
    <t>Passzívidőbeli elhatárolások</t>
  </si>
  <si>
    <t xml:space="preserve">FORRÁSOK ÖSSZESEN: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</si>
</sst>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justify" vertical="top" wrapText="1"/>
    </xf>
    <xf numFmtId="3" fontId="4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justify" vertical="top" wrapText="1"/>
    </xf>
    <xf numFmtId="3" fontId="2" fillId="0" borderId="3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justify" vertical="top" wrapText="1"/>
    </xf>
    <xf numFmtId="3" fontId="4" fillId="2" borderId="2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justify"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left" vertical="top" wrapText="1"/>
    </xf>
    <xf numFmtId="3" fontId="4" fillId="2" borderId="3" xfId="0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21603-4FD9-443F-8A67-25C29A3EA6A2}">
  <dimension ref="A1:E49"/>
  <sheetViews>
    <sheetView tabSelected="1" topLeftCell="A43" workbookViewId="0">
      <selection activeCell="H10" sqref="H10"/>
    </sheetView>
  </sheetViews>
  <sheetFormatPr defaultRowHeight="15" x14ac:dyDescent="0.25"/>
  <cols>
    <col min="1" max="1" width="7" customWidth="1"/>
    <col min="2" max="2" width="5.5703125" customWidth="1"/>
    <col min="3" max="3" width="26.140625" customWidth="1"/>
    <col min="4" max="4" width="15.140625" customWidth="1"/>
    <col min="5" max="5" width="19" customWidth="1"/>
  </cols>
  <sheetData>
    <row r="1" spans="1:5" ht="15.75" x14ac:dyDescent="0.25">
      <c r="A1" s="16" t="s">
        <v>0</v>
      </c>
      <c r="B1" s="16"/>
      <c r="C1" s="16"/>
      <c r="D1" s="16"/>
      <c r="E1" s="16"/>
    </row>
    <row r="2" spans="1:5" x14ac:dyDescent="0.25">
      <c r="A2" s="17" t="s">
        <v>1</v>
      </c>
      <c r="B2" s="18"/>
      <c r="C2" s="18"/>
      <c r="D2" s="18"/>
      <c r="E2" s="18"/>
    </row>
    <row r="3" spans="1:5" x14ac:dyDescent="0.25">
      <c r="A3" s="17" t="s">
        <v>2</v>
      </c>
      <c r="B3" s="17"/>
      <c r="C3" s="17"/>
      <c r="D3" s="17"/>
      <c r="E3" s="17"/>
    </row>
    <row r="4" spans="1:5" x14ac:dyDescent="0.25">
      <c r="A4" s="19" t="s">
        <v>3</v>
      </c>
      <c r="B4" s="19"/>
      <c r="C4" s="19"/>
      <c r="D4" s="19"/>
      <c r="E4" s="19"/>
    </row>
    <row r="5" spans="1:5" x14ac:dyDescent="0.25">
      <c r="A5" s="20"/>
      <c r="B5" s="20"/>
      <c r="C5" s="20"/>
      <c r="D5" s="17" t="s">
        <v>4</v>
      </c>
      <c r="E5" s="17"/>
    </row>
    <row r="6" spans="1:5" x14ac:dyDescent="0.25">
      <c r="A6" s="21"/>
      <c r="B6" s="21"/>
      <c r="C6" s="21"/>
      <c r="D6" s="21"/>
      <c r="E6" s="21"/>
    </row>
    <row r="7" spans="1:5" x14ac:dyDescent="0.25">
      <c r="A7" s="21"/>
      <c r="B7" s="21"/>
      <c r="C7" s="21" t="s">
        <v>5</v>
      </c>
      <c r="D7" s="22" t="s">
        <v>6</v>
      </c>
      <c r="E7" s="22"/>
    </row>
    <row r="8" spans="1:5" x14ac:dyDescent="0.25">
      <c r="A8" s="23" t="s">
        <v>7</v>
      </c>
      <c r="B8" s="23" t="s">
        <v>8</v>
      </c>
      <c r="C8" s="23" t="s">
        <v>9</v>
      </c>
      <c r="D8" s="1" t="s">
        <v>10</v>
      </c>
      <c r="E8" s="1" t="s">
        <v>11</v>
      </c>
    </row>
    <row r="9" spans="1:5" x14ac:dyDescent="0.25">
      <c r="A9" s="24"/>
      <c r="B9" s="24"/>
      <c r="C9" s="25"/>
      <c r="D9" s="2" t="s">
        <v>12</v>
      </c>
      <c r="E9" s="2"/>
    </row>
    <row r="10" spans="1:5" x14ac:dyDescent="0.25">
      <c r="A10" s="26" t="s">
        <v>13</v>
      </c>
      <c r="B10" s="26" t="s">
        <v>14</v>
      </c>
      <c r="C10" s="1" t="s">
        <v>15</v>
      </c>
      <c r="D10" s="1" t="s">
        <v>16</v>
      </c>
      <c r="E10" s="1" t="s">
        <v>17</v>
      </c>
    </row>
    <row r="11" spans="1:5" x14ac:dyDescent="0.25">
      <c r="A11" s="27">
        <v>1</v>
      </c>
      <c r="B11" s="3" t="s">
        <v>18</v>
      </c>
      <c r="C11" s="3" t="s">
        <v>19</v>
      </c>
      <c r="D11" s="4">
        <v>0</v>
      </c>
      <c r="E11" s="4">
        <v>0</v>
      </c>
    </row>
    <row r="12" spans="1:5" x14ac:dyDescent="0.25">
      <c r="A12" s="28">
        <v>2</v>
      </c>
      <c r="B12" s="5"/>
      <c r="C12" s="5" t="s">
        <v>20</v>
      </c>
      <c r="D12" s="6">
        <v>262895218</v>
      </c>
      <c r="E12" s="6">
        <v>277608907</v>
      </c>
    </row>
    <row r="13" spans="1:5" x14ac:dyDescent="0.25">
      <c r="A13" s="28">
        <v>3</v>
      </c>
      <c r="B13" s="5"/>
      <c r="C13" s="5" t="s">
        <v>21</v>
      </c>
      <c r="D13" s="6">
        <v>129303606</v>
      </c>
      <c r="E13" s="6">
        <v>147125331</v>
      </c>
    </row>
    <row r="14" spans="1:5" x14ac:dyDescent="0.25">
      <c r="A14" s="28">
        <v>4</v>
      </c>
      <c r="B14" s="5"/>
      <c r="C14" s="5" t="s">
        <v>22</v>
      </c>
      <c r="D14" s="6">
        <v>112012707</v>
      </c>
      <c r="E14" s="6">
        <v>108994455</v>
      </c>
    </row>
    <row r="15" spans="1:5" x14ac:dyDescent="0.25">
      <c r="A15" s="28">
        <v>5</v>
      </c>
      <c r="B15" s="5"/>
      <c r="C15" s="5" t="s">
        <v>23</v>
      </c>
      <c r="D15" s="6">
        <v>21578905</v>
      </c>
      <c r="E15" s="6">
        <v>21489121</v>
      </c>
    </row>
    <row r="16" spans="1:5" ht="25.5" x14ac:dyDescent="0.25">
      <c r="A16" s="28">
        <v>6</v>
      </c>
      <c r="B16" s="5"/>
      <c r="C16" s="5" t="s">
        <v>24</v>
      </c>
      <c r="D16" s="6">
        <v>11830005</v>
      </c>
      <c r="E16" s="6">
        <v>12466042</v>
      </c>
    </row>
    <row r="17" spans="1:5" x14ac:dyDescent="0.25">
      <c r="A17" s="28">
        <v>7</v>
      </c>
      <c r="B17" s="5"/>
      <c r="C17" s="5" t="s">
        <v>21</v>
      </c>
      <c r="D17" s="6">
        <v>0</v>
      </c>
      <c r="E17" s="6">
        <v>0</v>
      </c>
    </row>
    <row r="18" spans="1:5" x14ac:dyDescent="0.25">
      <c r="A18" s="28">
        <v>8</v>
      </c>
      <c r="B18" s="5"/>
      <c r="C18" s="5" t="s">
        <v>22</v>
      </c>
      <c r="D18" s="6">
        <v>560400</v>
      </c>
      <c r="E18" s="6">
        <v>560400</v>
      </c>
    </row>
    <row r="19" spans="1:5" x14ac:dyDescent="0.25">
      <c r="A19" s="28">
        <v>9</v>
      </c>
      <c r="B19" s="5"/>
      <c r="C19" s="5" t="s">
        <v>23</v>
      </c>
      <c r="D19" s="6">
        <v>11269605</v>
      </c>
      <c r="E19" s="6">
        <v>11905642</v>
      </c>
    </row>
    <row r="20" spans="1:5" x14ac:dyDescent="0.25">
      <c r="A20" s="28">
        <v>10</v>
      </c>
      <c r="B20" s="5"/>
      <c r="C20" s="5" t="s">
        <v>25</v>
      </c>
      <c r="D20" s="6">
        <v>953937</v>
      </c>
      <c r="E20" s="6">
        <v>263000</v>
      </c>
    </row>
    <row r="21" spans="1:5" x14ac:dyDescent="0.25">
      <c r="A21" s="27">
        <v>11</v>
      </c>
      <c r="B21" s="3" t="s">
        <v>26</v>
      </c>
      <c r="C21" s="3" t="s">
        <v>27</v>
      </c>
      <c r="D21" s="4">
        <f>SUM(D12+D16+D20)</f>
        <v>275679160</v>
      </c>
      <c r="E21" s="4">
        <f>SUM(E12+E16+E20)</f>
        <v>290337949</v>
      </c>
    </row>
    <row r="22" spans="1:5" x14ac:dyDescent="0.25">
      <c r="A22" s="28">
        <v>12</v>
      </c>
      <c r="B22" s="5"/>
      <c r="C22" s="5" t="s">
        <v>28</v>
      </c>
      <c r="D22" s="6">
        <v>1540000</v>
      </c>
      <c r="E22" s="6">
        <v>1540000</v>
      </c>
    </row>
    <row r="23" spans="1:5" ht="25.5" x14ac:dyDescent="0.25">
      <c r="A23" s="27">
        <v>13</v>
      </c>
      <c r="B23" s="3" t="s">
        <v>29</v>
      </c>
      <c r="C23" s="3" t="s">
        <v>30</v>
      </c>
      <c r="D23" s="4">
        <f>SUM(D22:D22)</f>
        <v>1540000</v>
      </c>
      <c r="E23" s="4">
        <f>SUM(E22:E22)</f>
        <v>1540000</v>
      </c>
    </row>
    <row r="24" spans="1:5" ht="25.5" x14ac:dyDescent="0.25">
      <c r="A24" s="27">
        <v>14</v>
      </c>
      <c r="B24" s="3" t="s">
        <v>31</v>
      </c>
      <c r="C24" s="3" t="s">
        <v>32</v>
      </c>
      <c r="D24" s="7">
        <v>376783000</v>
      </c>
      <c r="E24" s="7">
        <v>367382334</v>
      </c>
    </row>
    <row r="25" spans="1:5" ht="25.5" x14ac:dyDescent="0.25">
      <c r="A25" s="15">
        <v>15</v>
      </c>
      <c r="B25" s="8" t="s">
        <v>13</v>
      </c>
      <c r="C25" s="8" t="s">
        <v>33</v>
      </c>
      <c r="D25" s="9">
        <f>SUM(D11+D21+D23+D24)</f>
        <v>654002160</v>
      </c>
      <c r="E25" s="9">
        <f>SUM(E11+E21+E23+E24)</f>
        <v>659260283</v>
      </c>
    </row>
    <row r="26" spans="1:5" x14ac:dyDescent="0.25">
      <c r="A26" s="28">
        <v>16</v>
      </c>
      <c r="B26" s="5" t="s">
        <v>34</v>
      </c>
      <c r="C26" s="5" t="s">
        <v>35</v>
      </c>
      <c r="D26" s="6">
        <v>0</v>
      </c>
      <c r="E26" s="6">
        <v>0</v>
      </c>
    </row>
    <row r="27" spans="1:5" ht="25.5" x14ac:dyDescent="0.25">
      <c r="A27" s="28">
        <v>17</v>
      </c>
      <c r="B27" s="5" t="s">
        <v>14</v>
      </c>
      <c r="C27" s="5" t="s">
        <v>36</v>
      </c>
      <c r="D27" s="6">
        <v>0</v>
      </c>
      <c r="E27" s="6">
        <v>0</v>
      </c>
    </row>
    <row r="28" spans="1:5" ht="25.5" x14ac:dyDescent="0.25">
      <c r="A28" s="28">
        <v>18</v>
      </c>
      <c r="B28" s="5" t="s">
        <v>37</v>
      </c>
      <c r="C28" s="5" t="s">
        <v>38</v>
      </c>
      <c r="D28" s="6">
        <v>330665</v>
      </c>
      <c r="E28" s="6">
        <v>489520</v>
      </c>
    </row>
    <row r="29" spans="1:5" x14ac:dyDescent="0.25">
      <c r="A29" s="28">
        <v>19</v>
      </c>
      <c r="B29" s="5" t="s">
        <v>39</v>
      </c>
      <c r="C29" s="5" t="s">
        <v>40</v>
      </c>
      <c r="D29" s="6">
        <v>63420414</v>
      </c>
      <c r="E29" s="6">
        <v>36784440</v>
      </c>
    </row>
    <row r="30" spans="1:5" x14ac:dyDescent="0.25">
      <c r="A30" s="28">
        <v>20</v>
      </c>
      <c r="B30" s="5" t="s">
        <v>41</v>
      </c>
      <c r="C30" s="5" t="s">
        <v>42</v>
      </c>
      <c r="D30" s="6">
        <v>0</v>
      </c>
      <c r="E30" s="6">
        <v>0</v>
      </c>
    </row>
    <row r="31" spans="1:5" x14ac:dyDescent="0.25">
      <c r="A31" s="27">
        <v>21</v>
      </c>
      <c r="B31" s="3" t="s">
        <v>15</v>
      </c>
      <c r="C31" s="3" t="s">
        <v>43</v>
      </c>
      <c r="D31" s="4">
        <f>SUM(D28:D30)</f>
        <v>63751079</v>
      </c>
      <c r="E31" s="4">
        <f>SUM(E28:E30)</f>
        <v>37273960</v>
      </c>
    </row>
    <row r="32" spans="1:5" ht="25.5" x14ac:dyDescent="0.25">
      <c r="A32" s="28">
        <v>22</v>
      </c>
      <c r="B32" s="5" t="s">
        <v>44</v>
      </c>
      <c r="C32" s="5" t="s">
        <v>45</v>
      </c>
      <c r="D32" s="6">
        <v>882416</v>
      </c>
      <c r="E32" s="6">
        <v>1311211</v>
      </c>
    </row>
    <row r="33" spans="1:5" ht="25.5" x14ac:dyDescent="0.25">
      <c r="A33" s="28">
        <v>23</v>
      </c>
      <c r="B33" s="5" t="s">
        <v>46</v>
      </c>
      <c r="C33" s="5" t="s">
        <v>47</v>
      </c>
      <c r="D33" s="6">
        <v>3746777</v>
      </c>
      <c r="E33" s="6">
        <v>3605674</v>
      </c>
    </row>
    <row r="34" spans="1:5" ht="25.5" x14ac:dyDescent="0.25">
      <c r="A34" s="28">
        <v>24</v>
      </c>
      <c r="B34" s="5" t="s">
        <v>48</v>
      </c>
      <c r="C34" s="5" t="s">
        <v>49</v>
      </c>
      <c r="D34" s="6">
        <v>83958536</v>
      </c>
      <c r="E34" s="6">
        <v>83958536</v>
      </c>
    </row>
    <row r="35" spans="1:5" x14ac:dyDescent="0.25">
      <c r="A35" s="27">
        <v>25</v>
      </c>
      <c r="B35" s="3" t="s">
        <v>16</v>
      </c>
      <c r="C35" s="3" t="s">
        <v>50</v>
      </c>
      <c r="D35" s="4">
        <f>SUM(D32:D34)</f>
        <v>88587729</v>
      </c>
      <c r="E35" s="4">
        <f>SUM(E32:E34)</f>
        <v>88875421</v>
      </c>
    </row>
    <row r="36" spans="1:5" x14ac:dyDescent="0.25">
      <c r="A36" s="28">
        <v>26</v>
      </c>
      <c r="B36" s="10" t="s">
        <v>51</v>
      </c>
      <c r="C36" s="10" t="s">
        <v>52</v>
      </c>
      <c r="D36" s="11">
        <v>0</v>
      </c>
      <c r="E36" s="11">
        <v>0</v>
      </c>
    </row>
    <row r="37" spans="1:5" x14ac:dyDescent="0.25">
      <c r="A37" s="27">
        <v>27</v>
      </c>
      <c r="B37" s="12"/>
      <c r="C37" s="12" t="s">
        <v>53</v>
      </c>
      <c r="D37" s="13">
        <f>SUM(D25+D31+D35)</f>
        <v>806340968</v>
      </c>
      <c r="E37" s="13">
        <f>SUM(E25+E31+E35)</f>
        <v>785409664</v>
      </c>
    </row>
    <row r="38" spans="1:5" ht="25.5" x14ac:dyDescent="0.25">
      <c r="A38" s="28">
        <v>28</v>
      </c>
      <c r="B38" s="14" t="s">
        <v>54</v>
      </c>
      <c r="C38" s="10" t="s">
        <v>55</v>
      </c>
      <c r="D38" s="11">
        <v>323046611</v>
      </c>
      <c r="E38" s="11">
        <v>323046611</v>
      </c>
    </row>
    <row r="39" spans="1:5" x14ac:dyDescent="0.25">
      <c r="A39" s="28"/>
      <c r="B39" s="14" t="s">
        <v>56</v>
      </c>
      <c r="C39" s="10" t="s">
        <v>57</v>
      </c>
      <c r="D39" s="11">
        <v>97561499</v>
      </c>
      <c r="E39" s="11">
        <v>97561499</v>
      </c>
    </row>
    <row r="40" spans="1:5" ht="25.5" x14ac:dyDescent="0.25">
      <c r="A40" s="28">
        <v>29</v>
      </c>
      <c r="B40" s="14" t="s">
        <v>58</v>
      </c>
      <c r="C40" s="10" t="s">
        <v>59</v>
      </c>
      <c r="D40" s="11">
        <v>30135557</v>
      </c>
      <c r="E40" s="11">
        <v>30135557</v>
      </c>
    </row>
    <row r="41" spans="1:5" x14ac:dyDescent="0.25">
      <c r="A41" s="28">
        <v>30</v>
      </c>
      <c r="B41" s="14" t="s">
        <v>60</v>
      </c>
      <c r="C41" s="10" t="s">
        <v>61</v>
      </c>
      <c r="D41" s="11">
        <v>308721100</v>
      </c>
      <c r="E41" s="11">
        <v>304653540</v>
      </c>
    </row>
    <row r="42" spans="1:5" ht="25.5" x14ac:dyDescent="0.25">
      <c r="A42" s="28">
        <v>31</v>
      </c>
      <c r="B42" s="14" t="s">
        <v>62</v>
      </c>
      <c r="C42" s="10" t="s">
        <v>63</v>
      </c>
      <c r="D42" s="11">
        <v>-4067560</v>
      </c>
      <c r="E42" s="11">
        <v>-21484624</v>
      </c>
    </row>
    <row r="43" spans="1:5" x14ac:dyDescent="0.25">
      <c r="A43" s="27">
        <v>32</v>
      </c>
      <c r="B43" s="12" t="s">
        <v>64</v>
      </c>
      <c r="C43" s="8" t="s">
        <v>65</v>
      </c>
      <c r="D43" s="13">
        <f>SUM(D38:D42)</f>
        <v>755397207</v>
      </c>
      <c r="E43" s="13">
        <f>SUM(E38:E42)</f>
        <v>733912583</v>
      </c>
    </row>
    <row r="44" spans="1:5" ht="25.5" x14ac:dyDescent="0.25">
      <c r="A44" s="28">
        <v>33</v>
      </c>
      <c r="B44" s="14" t="s">
        <v>66</v>
      </c>
      <c r="C44" s="10" t="s">
        <v>67</v>
      </c>
      <c r="D44" s="11">
        <v>0</v>
      </c>
      <c r="E44" s="11">
        <v>0</v>
      </c>
    </row>
    <row r="45" spans="1:5" ht="25.5" x14ac:dyDescent="0.25">
      <c r="A45" s="28">
        <v>34</v>
      </c>
      <c r="B45" s="14" t="s">
        <v>68</v>
      </c>
      <c r="C45" s="10" t="s">
        <v>69</v>
      </c>
      <c r="D45" s="11">
        <v>1891371</v>
      </c>
      <c r="E45" s="11">
        <v>2192477</v>
      </c>
    </row>
    <row r="46" spans="1:5" ht="25.5" x14ac:dyDescent="0.25">
      <c r="A46" s="28">
        <v>35</v>
      </c>
      <c r="B46" s="14" t="s">
        <v>68</v>
      </c>
      <c r="C46" s="10" t="s">
        <v>70</v>
      </c>
      <c r="D46" s="11">
        <v>1090308</v>
      </c>
      <c r="E46" s="11">
        <v>958395</v>
      </c>
    </row>
    <row r="47" spans="1:5" x14ac:dyDescent="0.25">
      <c r="A47" s="27">
        <v>36</v>
      </c>
      <c r="B47" s="12" t="s">
        <v>71</v>
      </c>
      <c r="C47" s="8" t="s">
        <v>72</v>
      </c>
      <c r="D47" s="13">
        <f>SUM(D45:D46)</f>
        <v>2981679</v>
      </c>
      <c r="E47" s="13">
        <f>SUM(E45:E46)</f>
        <v>3150872</v>
      </c>
    </row>
    <row r="48" spans="1:5" x14ac:dyDescent="0.25">
      <c r="A48" s="28">
        <v>37</v>
      </c>
      <c r="B48" s="14" t="s">
        <v>73</v>
      </c>
      <c r="C48" s="10" t="s">
        <v>74</v>
      </c>
      <c r="D48" s="11">
        <v>47962082</v>
      </c>
      <c r="E48" s="11">
        <v>48346209</v>
      </c>
    </row>
    <row r="49" spans="1:5" x14ac:dyDescent="0.25">
      <c r="A49" s="27">
        <v>38</v>
      </c>
      <c r="B49" s="15"/>
      <c r="C49" s="12" t="s">
        <v>75</v>
      </c>
      <c r="D49" s="13">
        <f>SUM(D43+D47+D48)</f>
        <v>806340968</v>
      </c>
      <c r="E49" s="13">
        <f>SUM(E43+E47+E48)</f>
        <v>785409664</v>
      </c>
    </row>
  </sheetData>
  <mergeCells count="10">
    <mergeCell ref="A8:A9"/>
    <mergeCell ref="B8:B9"/>
    <mergeCell ref="C8:C9"/>
    <mergeCell ref="D9:E9"/>
    <mergeCell ref="A1:E1"/>
    <mergeCell ref="A2:E2"/>
    <mergeCell ref="A3:E3"/>
    <mergeCell ref="A4:E4"/>
    <mergeCell ref="D5:E5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Jegyző</dc:creator>
  <cp:lastModifiedBy>Jegyző</cp:lastModifiedBy>
  <dcterms:created xsi:type="dcterms:W3CDTF">2021-05-20T11:22:10Z</dcterms:created>
  <dcterms:modified xsi:type="dcterms:W3CDTF">2021-05-20T11:22:49Z</dcterms:modified>
</cp:coreProperties>
</file>