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3092E83-EDDC-42B3-861B-27A54655CC5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6 melléklet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13" i="5" l="1"/>
  <c r="E17" i="5"/>
  <c r="W14" i="5"/>
  <c r="W16" i="5"/>
  <c r="D15" i="5"/>
  <c r="D17" i="5" s="1"/>
  <c r="F15" i="5"/>
  <c r="F17" i="5" s="1"/>
  <c r="G15" i="5"/>
  <c r="G17" i="5" s="1"/>
  <c r="H15" i="5"/>
  <c r="H17" i="5" s="1"/>
  <c r="I15" i="5"/>
  <c r="I17" i="5" s="1"/>
  <c r="J15" i="5"/>
  <c r="J17" i="5" s="1"/>
  <c r="K15" i="5"/>
  <c r="K17" i="5" s="1"/>
  <c r="L15" i="5"/>
  <c r="L17" i="5" s="1"/>
  <c r="M15" i="5"/>
  <c r="M17" i="5" s="1"/>
  <c r="N15" i="5"/>
  <c r="N17" i="5" s="1"/>
  <c r="O15" i="5"/>
  <c r="O17" i="5" s="1"/>
  <c r="P15" i="5"/>
  <c r="P17" i="5" s="1"/>
  <c r="Q15" i="5"/>
  <c r="Q17" i="5" s="1"/>
  <c r="R15" i="5"/>
  <c r="R17" i="5" s="1"/>
  <c r="S15" i="5"/>
  <c r="S17" i="5" s="1"/>
  <c r="T15" i="5"/>
  <c r="T17" i="5" s="1"/>
  <c r="C17" i="5"/>
  <c r="V14" i="5"/>
  <c r="U14" i="5"/>
  <c r="W15" i="5" l="1"/>
  <c r="W17" i="5"/>
  <c r="V16" i="5"/>
  <c r="U16" i="5"/>
  <c r="V15" i="5"/>
  <c r="U15" i="5"/>
  <c r="U17" i="5" l="1"/>
  <c r="V17" i="5"/>
</calcChain>
</file>

<file path=xl/sharedStrings.xml><?xml version="1.0" encoding="utf-8"?>
<sst xmlns="http://schemas.openxmlformats.org/spreadsheetml/2006/main" count="40" uniqueCount="24">
  <si>
    <t>Megnevezés</t>
  </si>
  <si>
    <t>Közhatalmi bevételek</t>
  </si>
  <si>
    <t>Működési bevételek</t>
  </si>
  <si>
    <t>Felhalmozási célú támogatások államháztartáson belülről</t>
  </si>
  <si>
    <t>Eredeti</t>
  </si>
  <si>
    <t>Mód.</t>
  </si>
  <si>
    <t>Telj.</t>
  </si>
  <si>
    <t>Bevételek összesen</t>
  </si>
  <si>
    <t xml:space="preserve">Eredeti </t>
  </si>
  <si>
    <t>Telj</t>
  </si>
  <si>
    <t>Költségvetési bevételek</t>
  </si>
  <si>
    <t>MINDÖSSZESEN</t>
  </si>
  <si>
    <t>Bevételek feladatonként</t>
  </si>
  <si>
    <t>Felhalmozási célú bevételek</t>
  </si>
  <si>
    <t>Működési célú átvett pénzeszközök</t>
  </si>
  <si>
    <t>Gyermek étkeztetés köznevelési intézményben</t>
  </si>
  <si>
    <t>Kormányzati funkció</t>
  </si>
  <si>
    <t>Előző évi pénzkészlet</t>
  </si>
  <si>
    <t>adatok: forintban</t>
  </si>
  <si>
    <t>Demjén</t>
  </si>
  <si>
    <t>Önkormányzati intézmény finanszírozás</t>
  </si>
  <si>
    <t>Intézmény finansírzés</t>
  </si>
  <si>
    <t>Demjéni Varázs Óvoda</t>
  </si>
  <si>
    <t>6/A. melléklet a 6/2020.(VII.16.)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</si>
</sst>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color indexed="9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3" fontId="3" fillId="0" borderId="1" xfId="1" applyNumberFormat="1" applyFont="1" applyFill="1" applyBorder="1" applyAlignment="1">
      <alignment horizontal="right"/>
    </xf>
    <xf numFmtId="3" fontId="5" fillId="0" borderId="1" xfId="1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3" fontId="4" fillId="0" borderId="1" xfId="1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wrapText="1"/>
    </xf>
    <xf numFmtId="3" fontId="3" fillId="0" borderId="1" xfId="1" applyNumberFormat="1" applyFont="1" applyFill="1" applyBorder="1" applyAlignment="1"/>
    <xf numFmtId="3" fontId="3" fillId="2" borderId="1" xfId="0" applyNumberFormat="1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 wrapText="1"/>
    </xf>
    <xf numFmtId="0" fontId="0" fillId="0" borderId="0" xfId="0" applyFont="1"/>
    <xf numFmtId="0" fontId="3" fillId="0" borderId="1" xfId="0" applyFont="1" applyFill="1" applyBorder="1" applyAlignment="1">
      <alignment horizont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4" fillId="4" borderId="1" xfId="0" applyFont="1" applyFill="1" applyBorder="1" applyAlignment="1">
      <alignment wrapText="1"/>
    </xf>
    <xf numFmtId="3" fontId="4" fillId="4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right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7"/>
  <sheetViews>
    <sheetView tabSelected="1" view="pageBreakPreview" zoomScaleSheetLayoutView="100" workbookViewId="0">
      <selection activeCell="G5" sqref="G5"/>
    </sheetView>
  </sheetViews>
  <sheetFormatPr defaultRowHeight="15" x14ac:dyDescent="0.25"/>
  <cols>
    <col min="1" max="1" width="25.28515625" customWidth="1"/>
    <col min="2" max="2" width="14.42578125" customWidth="1"/>
    <col min="3" max="4" width="9.5703125" customWidth="1"/>
    <col min="5" max="5" width="10" customWidth="1"/>
    <col min="6" max="6" width="7.5703125" customWidth="1"/>
    <col min="7" max="7" width="10.5703125" customWidth="1"/>
    <col min="8" max="8" width="6.85546875" customWidth="1"/>
    <col min="9" max="9" width="8.85546875" customWidth="1"/>
    <col min="10" max="10" width="7.5703125" customWidth="1"/>
    <col min="11" max="11" width="6.85546875" customWidth="1"/>
    <col min="12" max="12" width="9" customWidth="1"/>
    <col min="13" max="13" width="8.140625" customWidth="1"/>
    <col min="14" max="14" width="6.85546875" customWidth="1"/>
    <col min="15" max="15" width="8.28515625" customWidth="1"/>
    <col min="16" max="16" width="7.7109375" customWidth="1"/>
    <col min="17" max="17" width="7.42578125" customWidth="1"/>
    <col min="18" max="18" width="7.5703125" customWidth="1"/>
    <col min="19" max="19" width="8" customWidth="1"/>
    <col min="20" max="20" width="7.85546875" customWidth="1"/>
    <col min="21" max="21" width="11.42578125" customWidth="1"/>
    <col min="22" max="22" width="8.42578125" customWidth="1"/>
    <col min="23" max="23" width="10.28515625" customWidth="1"/>
  </cols>
  <sheetData>
    <row r="1" spans="1:23" ht="23.25" customHeight="1" x14ac:dyDescent="0.25">
      <c r="A1" s="17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x14ac:dyDescent="0.25">
      <c r="A2" s="13" t="s">
        <v>22</v>
      </c>
      <c r="B2" s="11"/>
      <c r="U2" s="24"/>
      <c r="V2" s="24"/>
      <c r="W2" s="24"/>
    </row>
    <row r="3" spans="1:23" x14ac:dyDescent="0.25">
      <c r="A3" s="13" t="s">
        <v>19</v>
      </c>
      <c r="B3" s="11"/>
      <c r="U3" s="28" t="s">
        <v>18</v>
      </c>
      <c r="V3" s="28"/>
      <c r="W3" s="28"/>
    </row>
    <row r="4" spans="1:23" x14ac:dyDescent="0.25">
      <c r="A4" s="13"/>
      <c r="B4" s="11"/>
      <c r="U4" s="14"/>
      <c r="V4" s="14"/>
      <c r="W4" s="14"/>
    </row>
    <row r="5" spans="1:23" x14ac:dyDescent="0.25">
      <c r="A5" s="13"/>
      <c r="B5" s="11"/>
      <c r="U5" s="14"/>
      <c r="V5" s="14"/>
      <c r="W5" s="14"/>
    </row>
    <row r="6" spans="1:23" x14ac:dyDescent="0.25">
      <c r="A6" s="13"/>
      <c r="B6" s="11"/>
      <c r="U6" s="14"/>
      <c r="V6" s="14"/>
      <c r="W6" s="14"/>
    </row>
    <row r="7" spans="1:23" x14ac:dyDescent="0.25">
      <c r="A7" s="13"/>
      <c r="B7" s="11"/>
      <c r="U7" s="14"/>
      <c r="V7" s="14"/>
      <c r="W7" s="14"/>
    </row>
    <row r="8" spans="1:23" ht="18.75" x14ac:dyDescent="0.3">
      <c r="A8" s="23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</row>
    <row r="9" spans="1:23" ht="15.75" x14ac:dyDescent="0.25">
      <c r="A9" s="22">
        <v>2019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1" spans="1:23" ht="45" customHeight="1" x14ac:dyDescent="0.25">
      <c r="A11" s="25" t="s">
        <v>0</v>
      </c>
      <c r="B11" s="26" t="s">
        <v>16</v>
      </c>
      <c r="C11" s="18" t="s">
        <v>21</v>
      </c>
      <c r="D11" s="19"/>
      <c r="E11" s="20"/>
      <c r="F11" s="21" t="s">
        <v>3</v>
      </c>
      <c r="G11" s="21"/>
      <c r="H11" s="21"/>
      <c r="I11" s="21" t="s">
        <v>1</v>
      </c>
      <c r="J11" s="21"/>
      <c r="K11" s="21"/>
      <c r="L11" s="21" t="s">
        <v>2</v>
      </c>
      <c r="M11" s="21"/>
      <c r="N11" s="21"/>
      <c r="O11" s="18" t="s">
        <v>14</v>
      </c>
      <c r="P11" s="19"/>
      <c r="Q11" s="20"/>
      <c r="R11" s="18" t="s">
        <v>13</v>
      </c>
      <c r="S11" s="19"/>
      <c r="T11" s="20"/>
      <c r="U11" s="21" t="s">
        <v>7</v>
      </c>
      <c r="V11" s="21"/>
      <c r="W11" s="21"/>
    </row>
    <row r="12" spans="1:23" ht="21.75" customHeight="1" x14ac:dyDescent="0.25">
      <c r="A12" s="25"/>
      <c r="B12" s="27"/>
      <c r="C12" s="3" t="s">
        <v>4</v>
      </c>
      <c r="D12" s="3" t="s">
        <v>5</v>
      </c>
      <c r="E12" s="4" t="s">
        <v>6</v>
      </c>
      <c r="F12" s="3" t="s">
        <v>4</v>
      </c>
      <c r="G12" s="3" t="s">
        <v>5</v>
      </c>
      <c r="H12" s="4" t="s">
        <v>6</v>
      </c>
      <c r="I12" s="3" t="s">
        <v>4</v>
      </c>
      <c r="J12" s="3" t="s">
        <v>5</v>
      </c>
      <c r="K12" s="4" t="s">
        <v>6</v>
      </c>
      <c r="L12" s="3" t="s">
        <v>4</v>
      </c>
      <c r="M12" s="3" t="s">
        <v>5</v>
      </c>
      <c r="N12" s="4" t="s">
        <v>6</v>
      </c>
      <c r="O12" s="4" t="s">
        <v>8</v>
      </c>
      <c r="P12" s="4" t="s">
        <v>5</v>
      </c>
      <c r="Q12" s="4" t="s">
        <v>6</v>
      </c>
      <c r="R12" s="4" t="s">
        <v>4</v>
      </c>
      <c r="S12" s="4" t="s">
        <v>5</v>
      </c>
      <c r="T12" s="4" t="s">
        <v>9</v>
      </c>
      <c r="U12" s="3" t="s">
        <v>4</v>
      </c>
      <c r="V12" s="3" t="s">
        <v>5</v>
      </c>
      <c r="W12" s="4" t="s">
        <v>6</v>
      </c>
    </row>
    <row r="13" spans="1:23" ht="24" customHeight="1" x14ac:dyDescent="0.25">
      <c r="A13" s="5" t="s">
        <v>15</v>
      </c>
      <c r="B13" s="12">
        <v>96015</v>
      </c>
      <c r="C13" s="1"/>
      <c r="D13" s="1"/>
      <c r="E13" s="2">
        <v>9</v>
      </c>
      <c r="F13" s="1"/>
      <c r="G13" s="1"/>
      <c r="H13" s="1"/>
      <c r="I13" s="1"/>
      <c r="J13" s="1"/>
      <c r="K13" s="1"/>
      <c r="L13" s="1"/>
      <c r="M13" s="1">
        <v>49816</v>
      </c>
      <c r="N13" s="1">
        <v>29231</v>
      </c>
      <c r="O13" s="1"/>
      <c r="P13" s="1"/>
      <c r="Q13" s="1"/>
      <c r="R13" s="1"/>
      <c r="S13" s="1"/>
      <c r="T13" s="1"/>
      <c r="U13" s="9"/>
      <c r="V13" s="9">
        <v>49816</v>
      </c>
      <c r="W13" s="10">
        <f>SUM(E13+H13+K13+N13+Q13+T13)</f>
        <v>29240</v>
      </c>
    </row>
    <row r="14" spans="1:23" ht="24" customHeight="1" x14ac:dyDescent="0.25">
      <c r="A14" s="5" t="s">
        <v>20</v>
      </c>
      <c r="B14" s="12">
        <v>18030</v>
      </c>
      <c r="C14" s="1"/>
      <c r="D14" s="1">
        <v>13261963</v>
      </c>
      <c r="E14" s="1">
        <v>9264720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9">
        <f t="shared" ref="U14" si="0">SUM(C14+F14+I14+L14+O14+R14)</f>
        <v>0</v>
      </c>
      <c r="V14" s="9">
        <f t="shared" ref="V14:W17" si="1">SUM(D14+G14+J14+M14+P14+S14)</f>
        <v>13261963</v>
      </c>
      <c r="W14" s="10">
        <f t="shared" si="1"/>
        <v>9264720</v>
      </c>
    </row>
    <row r="15" spans="1:23" ht="19.5" customHeight="1" x14ac:dyDescent="0.25">
      <c r="A15" s="7" t="s">
        <v>10</v>
      </c>
      <c r="B15" s="7"/>
      <c r="C15" s="6"/>
      <c r="D15" s="6">
        <f t="shared" ref="D15:V15" si="2">SUM(D13:D14)</f>
        <v>13261963</v>
      </c>
      <c r="E15" s="6">
        <v>9264720</v>
      </c>
      <c r="F15" s="6">
        <f t="shared" si="2"/>
        <v>0</v>
      </c>
      <c r="G15" s="6">
        <f t="shared" si="2"/>
        <v>0</v>
      </c>
      <c r="H15" s="6">
        <f t="shared" si="2"/>
        <v>0</v>
      </c>
      <c r="I15" s="6">
        <f t="shared" si="2"/>
        <v>0</v>
      </c>
      <c r="J15" s="6">
        <f t="shared" si="2"/>
        <v>0</v>
      </c>
      <c r="K15" s="6">
        <f t="shared" si="2"/>
        <v>0</v>
      </c>
      <c r="L15" s="6">
        <f t="shared" si="2"/>
        <v>0</v>
      </c>
      <c r="M15" s="6">
        <f t="shared" si="2"/>
        <v>49816</v>
      </c>
      <c r="N15" s="6">
        <f t="shared" si="2"/>
        <v>29231</v>
      </c>
      <c r="O15" s="6">
        <f t="shared" si="2"/>
        <v>0</v>
      </c>
      <c r="P15" s="6">
        <f t="shared" si="2"/>
        <v>0</v>
      </c>
      <c r="Q15" s="6">
        <f t="shared" si="2"/>
        <v>0</v>
      </c>
      <c r="R15" s="6">
        <f t="shared" si="2"/>
        <v>0</v>
      </c>
      <c r="S15" s="6">
        <f t="shared" si="2"/>
        <v>0</v>
      </c>
      <c r="T15" s="6">
        <f t="shared" si="2"/>
        <v>0</v>
      </c>
      <c r="U15" s="6">
        <f t="shared" si="2"/>
        <v>0</v>
      </c>
      <c r="V15" s="6">
        <f t="shared" si="2"/>
        <v>13311779</v>
      </c>
      <c r="W15" s="10">
        <f t="shared" si="1"/>
        <v>9293951</v>
      </c>
    </row>
    <row r="16" spans="1:23" x14ac:dyDescent="0.25">
      <c r="A16" s="7" t="s">
        <v>17</v>
      </c>
      <c r="B16" s="7"/>
      <c r="C16" s="6"/>
      <c r="D16" s="6"/>
      <c r="E16" s="6"/>
      <c r="F16" s="6"/>
      <c r="G16" s="6"/>
      <c r="H16" s="6"/>
      <c r="I16" s="6"/>
      <c r="J16" s="6"/>
      <c r="K16" s="6"/>
      <c r="L16" s="1"/>
      <c r="M16" s="6"/>
      <c r="N16" s="6"/>
      <c r="O16" s="6"/>
      <c r="P16" s="6"/>
      <c r="Q16" s="6"/>
      <c r="R16" s="6"/>
      <c r="S16" s="6"/>
      <c r="T16" s="6"/>
      <c r="U16" s="6">
        <f t="shared" ref="U16:V16" si="3">SUM(C16)</f>
        <v>0</v>
      </c>
      <c r="V16" s="8">
        <f t="shared" si="3"/>
        <v>0</v>
      </c>
      <c r="W16" s="10">
        <f t="shared" si="1"/>
        <v>0</v>
      </c>
    </row>
    <row r="17" spans="1:23" x14ac:dyDescent="0.25">
      <c r="A17" s="15" t="s">
        <v>11</v>
      </c>
      <c r="B17" s="15"/>
      <c r="C17" s="16">
        <f t="shared" ref="C17:V17" si="4">SUM(C15:C16)</f>
        <v>0</v>
      </c>
      <c r="D17" s="16">
        <f t="shared" si="4"/>
        <v>13261963</v>
      </c>
      <c r="E17" s="16">
        <f t="shared" si="4"/>
        <v>9264720</v>
      </c>
      <c r="F17" s="16">
        <f t="shared" si="4"/>
        <v>0</v>
      </c>
      <c r="G17" s="16">
        <f t="shared" si="4"/>
        <v>0</v>
      </c>
      <c r="H17" s="16">
        <f t="shared" si="4"/>
        <v>0</v>
      </c>
      <c r="I17" s="16">
        <f t="shared" si="4"/>
        <v>0</v>
      </c>
      <c r="J17" s="16">
        <f t="shared" si="4"/>
        <v>0</v>
      </c>
      <c r="K17" s="16">
        <f t="shared" si="4"/>
        <v>0</v>
      </c>
      <c r="L17" s="16">
        <f t="shared" si="4"/>
        <v>0</v>
      </c>
      <c r="M17" s="16">
        <f t="shared" si="4"/>
        <v>49816</v>
      </c>
      <c r="N17" s="16">
        <f t="shared" si="4"/>
        <v>29231</v>
      </c>
      <c r="O17" s="16">
        <f t="shared" si="4"/>
        <v>0</v>
      </c>
      <c r="P17" s="16">
        <f t="shared" si="4"/>
        <v>0</v>
      </c>
      <c r="Q17" s="16">
        <f t="shared" si="4"/>
        <v>0</v>
      </c>
      <c r="R17" s="16">
        <f t="shared" si="4"/>
        <v>0</v>
      </c>
      <c r="S17" s="16">
        <f t="shared" si="4"/>
        <v>0</v>
      </c>
      <c r="T17" s="16">
        <f t="shared" si="4"/>
        <v>0</v>
      </c>
      <c r="U17" s="16">
        <f t="shared" si="4"/>
        <v>0</v>
      </c>
      <c r="V17" s="16">
        <f t="shared" si="4"/>
        <v>13311779</v>
      </c>
      <c r="W17" s="10">
        <f t="shared" si="1"/>
        <v>9293951</v>
      </c>
    </row>
  </sheetData>
  <mergeCells count="14">
    <mergeCell ref="A1:W1"/>
    <mergeCell ref="R11:T11"/>
    <mergeCell ref="U11:W11"/>
    <mergeCell ref="A9:W9"/>
    <mergeCell ref="A8:W8"/>
    <mergeCell ref="U2:W2"/>
    <mergeCell ref="A11:A12"/>
    <mergeCell ref="C11:E11"/>
    <mergeCell ref="F11:H11"/>
    <mergeCell ref="I11:K11"/>
    <mergeCell ref="L11:N11"/>
    <mergeCell ref="O11:Q11"/>
    <mergeCell ref="B11:B12"/>
    <mergeCell ref="U3:W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 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2020-02-14T09:46:46Z</cp:lastPrinted>
  <dcterms:created xsi:type="dcterms:W3CDTF">2012-02-02T10:48:30Z</dcterms:created>
  <dcterms:modified xsi:type="dcterms:W3CDTF">2020-07-17T10:58:59Z</dcterms:modified>
</cp:coreProperties>
</file>