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5.sz. melléklet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G12" i="1" s="1"/>
  <c r="E12" i="1"/>
  <c r="D12" i="1"/>
  <c r="F11" i="1"/>
  <c r="G11" i="1" s="1"/>
  <c r="E11" i="1"/>
  <c r="D11" i="1"/>
  <c r="F10" i="1"/>
  <c r="G10" i="1" s="1"/>
  <c r="E10" i="1"/>
  <c r="E14" i="1" s="1"/>
  <c r="D10" i="1"/>
  <c r="D14" i="1" s="1"/>
  <c r="H2" i="1"/>
  <c r="F14" i="1" l="1"/>
  <c r="G14" i="1" s="1"/>
</calcChain>
</file>

<file path=xl/sharedStrings.xml><?xml version="1.0" encoding="utf-8"?>
<sst xmlns="http://schemas.openxmlformats.org/spreadsheetml/2006/main" count="30" uniqueCount="30">
  <si>
    <t>5. melléklet</t>
  </si>
  <si>
    <t>Balatonakali Önkormányzat</t>
  </si>
  <si>
    <t>összevont felhalmozási kiadásai</t>
  </si>
  <si>
    <t>adatok Ft-ban</t>
  </si>
  <si>
    <t>Sor-   sz</t>
  </si>
  <si>
    <t>Megnevezés</t>
  </si>
  <si>
    <t>Rovat száma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</si>
  <si>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</si>
  <si>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</si>
  <si>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</si>
  <si>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</si>
  <si>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</si>
  <si>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</si>
  <si>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</si>
  <si>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</si>
  <si>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</si>
  <si>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</si>
  <si>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</si>
  <si>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1.</t>
  </si>
  <si>
    <t>Felújítások</t>
  </si>
  <si>
    <t>K7</t>
  </si>
  <si>
    <t>2.</t>
  </si>
  <si>
    <t>Beruházások</t>
  </si>
  <si>
    <t>K6</t>
  </si>
  <si>
    <t>3.</t>
  </si>
  <si>
    <t>Egyéb felhalmozási célú kiadások</t>
  </si>
  <si>
    <t>K8</t>
  </si>
  <si>
    <t>4.</t>
  </si>
  <si>
    <t>Céltartalék</t>
  </si>
  <si>
    <t>Felhalmozási 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</si>
</sst>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0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3" fontId="1" fillId="0" borderId="8" xfId="0" applyNumberFormat="1" applyFont="1" applyBorder="1" applyAlignment="1">
      <alignment horizontal="right" vertical="center"/>
    </xf>
    <xf numFmtId="9" fontId="1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center"/>
    </xf>
    <xf numFmtId="9" fontId="5" fillId="2" borderId="6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7">
          <cell r="D37">
            <v>117503000</v>
          </cell>
          <cell r="E37">
            <v>126065339</v>
          </cell>
          <cell r="F37">
            <v>109443387</v>
          </cell>
        </row>
        <row r="44">
          <cell r="D44">
            <v>7550000</v>
          </cell>
          <cell r="E44">
            <v>49213055</v>
          </cell>
          <cell r="F44">
            <v>11905007</v>
          </cell>
        </row>
        <row r="47">
          <cell r="D47">
            <v>300000</v>
          </cell>
          <cell r="E47">
            <v>300000</v>
          </cell>
          <cell r="F47">
            <v>300000</v>
          </cell>
        </row>
      </sheetData>
      <sheetData sheetId="7">
        <row r="26">
          <cell r="D26">
            <v>0</v>
          </cell>
          <cell r="E26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Normal="100" workbookViewId="0"/>
  </sheetViews>
  <sheetFormatPr defaultRowHeight="12.75" x14ac:dyDescent="0.2"/>
  <cols>
    <col min="1" max="1" width="5.7109375" customWidth="1"/>
    <col min="2" max="2" width="27.7109375" customWidth="1"/>
    <col min="3" max="3" width="5.7109375" customWidth="1"/>
    <col min="4" max="8" width="9.7109375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8" s="1" customFormat="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melléklet'!H2</f>
        <v>az 9/2017. (XI.27.) önkormányzati rendelethez</v>
      </c>
    </row>
    <row r="3" spans="1:8" s="1" customFormat="1" ht="15" customHeight="1" x14ac:dyDescent="0.2">
      <c r="A3" s="4"/>
      <c r="B3" s="5"/>
      <c r="C3" s="5"/>
      <c r="D3" s="5"/>
      <c r="E3" s="5"/>
      <c r="F3" s="5"/>
    </row>
    <row r="4" spans="1:8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</row>
    <row r="5" spans="1:8" s="1" customFormat="1" ht="15" customHeight="1" x14ac:dyDescent="0.2">
      <c r="A5" s="6" t="s">
        <v>2</v>
      </c>
      <c r="B5" s="6"/>
      <c r="C5" s="6"/>
      <c r="D5" s="6"/>
      <c r="E5" s="6"/>
      <c r="F5" s="6"/>
      <c r="G5" s="6"/>
      <c r="H5" s="6"/>
    </row>
    <row r="6" spans="1:8" s="1" customFormat="1" ht="15" customHeight="1" x14ac:dyDescent="0.2">
      <c r="A6" s="5"/>
      <c r="B6" s="5"/>
      <c r="C6" s="5"/>
      <c r="D6" s="5"/>
      <c r="E6" s="5"/>
      <c r="F6" s="5"/>
    </row>
    <row r="7" spans="1:8" s="1" customFormat="1" ht="15" customHeight="1" thickBot="1" x14ac:dyDescent="0.25">
      <c r="A7" s="4"/>
      <c r="B7" s="4"/>
      <c r="C7" s="4"/>
      <c r="D7" s="7"/>
      <c r="E7" s="7"/>
      <c r="F7" s="7"/>
      <c r="G7" s="8" t="s">
        <v>3</v>
      </c>
    </row>
    <row r="8" spans="1:8" s="1" customFormat="1" ht="36.75" thickTop="1" x14ac:dyDescent="0.2">
      <c r="A8" s="9" t="s">
        <v>4</v>
      </c>
      <c r="B8" s="10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2" t="s">
        <v>10</v>
      </c>
    </row>
    <row r="9" spans="1:8" s="1" customFormat="1" ht="15" customHeight="1" thickBot="1" x14ac:dyDescent="0.25">
      <c r="A9" s="13" t="s">
        <v>11</v>
      </c>
      <c r="B9" s="14" t="s">
        <v>12</v>
      </c>
      <c r="C9" s="15" t="s">
        <v>13</v>
      </c>
      <c r="D9" s="15" t="s">
        <v>14</v>
      </c>
      <c r="E9" s="15" t="s">
        <v>15</v>
      </c>
      <c r="F9" s="15" t="s">
        <v>16</v>
      </c>
      <c r="G9" s="16" t="s">
        <v>17</v>
      </c>
    </row>
    <row r="10" spans="1:8" s="1" customFormat="1" ht="15" customHeight="1" thickTop="1" x14ac:dyDescent="0.2">
      <c r="A10" s="17" t="s">
        <v>18</v>
      </c>
      <c r="B10" s="18" t="s">
        <v>19</v>
      </c>
      <c r="C10" s="18" t="s">
        <v>20</v>
      </c>
      <c r="D10" s="19">
        <f>'[1]7.sz. melléklet'!D44</f>
        <v>7550000</v>
      </c>
      <c r="E10" s="19">
        <f>'[1]7.sz. melléklet'!E44</f>
        <v>49213055</v>
      </c>
      <c r="F10" s="19">
        <f>'[1]7.sz. melléklet'!F44</f>
        <v>11905007</v>
      </c>
      <c r="G10" s="20">
        <f>F10/D10</f>
        <v>1.576822119205298</v>
      </c>
    </row>
    <row r="11" spans="1:8" s="1" customFormat="1" ht="15" customHeight="1" x14ac:dyDescent="0.2">
      <c r="A11" s="21" t="s">
        <v>21</v>
      </c>
      <c r="B11" s="22" t="s">
        <v>22</v>
      </c>
      <c r="C11" s="22" t="s">
        <v>23</v>
      </c>
      <c r="D11" s="23">
        <f>'[1]7.sz. melléklet'!D37+'[1]8.sz. melléklet'!D26</f>
        <v>117503000</v>
      </c>
      <c r="E11" s="23">
        <f>'[1]7.sz. melléklet'!E37+'[1]8.sz. melléklet'!E26</f>
        <v>126065339</v>
      </c>
      <c r="F11" s="23">
        <f>'[1]7.sz. melléklet'!F37+'[1]8.sz. melléklet'!F26</f>
        <v>109443387</v>
      </c>
      <c r="G11" s="20">
        <f>F11/D11</f>
        <v>0.93140930018808032</v>
      </c>
      <c r="H11" s="24"/>
    </row>
    <row r="12" spans="1:8" s="1" customFormat="1" ht="15" customHeight="1" x14ac:dyDescent="0.2">
      <c r="A12" s="25" t="s">
        <v>24</v>
      </c>
      <c r="B12" s="26" t="s">
        <v>25</v>
      </c>
      <c r="C12" s="26" t="s">
        <v>26</v>
      </c>
      <c r="D12" s="27">
        <f>'[1]7.sz. melléklet'!D47</f>
        <v>300000</v>
      </c>
      <c r="E12" s="27">
        <f>'[1]7.sz. melléklet'!E47</f>
        <v>300000</v>
      </c>
      <c r="F12" s="27">
        <f>'[1]7.sz. melléklet'!F47</f>
        <v>300000</v>
      </c>
      <c r="G12" s="20">
        <f>F12/D12</f>
        <v>1</v>
      </c>
    </row>
    <row r="13" spans="1:8" s="1" customFormat="1" ht="15" customHeight="1" thickBot="1" x14ac:dyDescent="0.25">
      <c r="A13" s="28" t="s">
        <v>27</v>
      </c>
      <c r="B13" s="18" t="s">
        <v>28</v>
      </c>
      <c r="C13" s="29"/>
      <c r="D13" s="30"/>
      <c r="E13" s="30"/>
      <c r="F13" s="30"/>
      <c r="G13" s="31"/>
    </row>
    <row r="14" spans="1:8" s="1" customFormat="1" ht="15" customHeight="1" thickTop="1" thickBot="1" x14ac:dyDescent="0.25">
      <c r="A14" s="32" t="s">
        <v>29</v>
      </c>
      <c r="B14" s="32"/>
      <c r="C14" s="33"/>
      <c r="D14" s="34">
        <f>SUM(D10:D13)</f>
        <v>125353000</v>
      </c>
      <c r="E14" s="34">
        <f>SUM(E10:E13)</f>
        <v>175578394</v>
      </c>
      <c r="F14" s="34">
        <f>SUM(F10:F13)</f>
        <v>121648394</v>
      </c>
      <c r="G14" s="35">
        <f>F14/D14</f>
        <v>0.97044661077118222</v>
      </c>
    </row>
    <row r="15" spans="1:8" ht="13.5" thickTop="1" x14ac:dyDescent="0.2"/>
  </sheetData>
  <sheetProtection selectLockedCells="1" selectUnlockedCells="1"/>
  <mergeCells count="3">
    <mergeCell ref="A4:H4"/>
    <mergeCell ref="A5:H5"/>
    <mergeCell ref="A14:B14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2017-11-29T08:35:18Z</dcterms:created>
  <dcterms:modified xsi:type="dcterms:W3CDTF">2017-11-29T08:35:28Z</dcterms:modified>
</cp:coreProperties>
</file>