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3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B19" i="1" s="1"/>
  <c r="B18" i="1"/>
  <c r="I14" i="1"/>
  <c r="J14" i="1" s="1"/>
  <c r="G14" i="1"/>
  <c r="J13" i="1"/>
  <c r="I13" i="1"/>
  <c r="H13" i="1"/>
  <c r="G13" i="1"/>
  <c r="E13" i="1"/>
  <c r="D13" i="1"/>
  <c r="C13" i="1"/>
  <c r="B13" i="1"/>
  <c r="J12" i="1"/>
  <c r="I12" i="1"/>
  <c r="G12" i="1"/>
  <c r="D12" i="1"/>
  <c r="E12" i="1" s="1"/>
  <c r="C12" i="1"/>
  <c r="B12" i="1"/>
  <c r="I11" i="1"/>
  <c r="J11" i="1" s="1"/>
  <c r="G11" i="1"/>
  <c r="D11" i="1"/>
  <c r="C11" i="1"/>
  <c r="E11" i="1" s="1"/>
  <c r="B11" i="1"/>
  <c r="I10" i="1"/>
  <c r="H10" i="1"/>
  <c r="J10" i="1" s="1"/>
  <c r="G10" i="1"/>
  <c r="D10" i="1"/>
  <c r="C10" i="1"/>
  <c r="E10" i="1" s="1"/>
  <c r="B10" i="1"/>
  <c r="I9" i="1"/>
  <c r="I18" i="1" s="1"/>
  <c r="D19" i="1" s="1"/>
  <c r="H9" i="1"/>
  <c r="J9" i="1" s="1"/>
  <c r="J18" i="1" s="1"/>
  <c r="G9" i="1"/>
  <c r="D9" i="1"/>
  <c r="D18" i="1" s="1"/>
  <c r="C9" i="1"/>
  <c r="E9" i="1" s="1"/>
  <c r="B9" i="1"/>
  <c r="E18" i="1" l="1"/>
  <c r="E19" i="1" s="1"/>
  <c r="C18" i="1"/>
  <c r="H18" i="1"/>
  <c r="C19" i="1" s="1"/>
</calcChain>
</file>

<file path=xl/sharedStrings.xml><?xml version="1.0" encoding="utf-8"?>
<sst xmlns="http://schemas.openxmlformats.org/spreadsheetml/2006/main" count="31" uniqueCount="26">
  <si>
    <t>Megnevezés</t>
  </si>
  <si>
    <t>2017. évi eredeti ei.</t>
  </si>
  <si>
    <t>2017. évi  módosított ei. XI.30.</t>
  </si>
  <si>
    <t>Módosítási javaslat</t>
  </si>
  <si>
    <t>2017. évi  módosított ei. XII.31.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</si>
  <si>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</si>
  <si>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</si>
  <si>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</si>
  <si>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</si>
  <si>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</si>
  <si>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</si>
  <si>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</si>
  <si>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</si>
  <si>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</si>
  <si>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</si>
  <si>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Bevételek</t>
  </si>
  <si>
    <t>Kiadások</t>
  </si>
  <si>
    <t xml:space="preserve">Összesen: </t>
  </si>
  <si>
    <t>Összesen:</t>
  </si>
  <si>
    <t>Hiány:</t>
  </si>
  <si>
    <t>Többlet:</t>
  </si>
  <si>
    <t>"3. melléklet a  4/2017.(III.08.)önkormányzati rendelethez"</t>
  </si>
  <si>
    <t>II. Felhalmozási célú bevételek és kiadások mérlege  2017. év</t>
  </si>
  <si>
    <t>(Önkormányzati szinten) Ft</t>
  </si>
  <si>
    <t>3. melléklet a  3/2018.(II.28.) önkormányzati rendelethez, hatályos 2018. március 1-től</t>
  </si>
  <si>
    <t>Felhalmozási célú tartalék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</si>
</sst>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Fill="1"/>
    <xf numFmtId="0" fontId="3" fillId="0" borderId="3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3" fontId="6" fillId="0" borderId="24" xfId="0" applyNumberFormat="1" applyFont="1" applyBorder="1" applyAlignment="1"/>
    <xf numFmtId="3" fontId="6" fillId="0" borderId="2" xfId="0" applyNumberFormat="1" applyFont="1" applyBorder="1" applyAlignment="1"/>
    <xf numFmtId="0" fontId="6" fillId="0" borderId="14" xfId="0" applyFont="1" applyBorder="1"/>
    <xf numFmtId="3" fontId="6" fillId="0" borderId="25" xfId="0" applyNumberFormat="1" applyFont="1" applyBorder="1"/>
    <xf numFmtId="3" fontId="6" fillId="0" borderId="6" xfId="0" applyNumberFormat="1" applyFont="1" applyBorder="1"/>
    <xf numFmtId="3" fontId="6" fillId="0" borderId="15" xfId="0" applyNumberFormat="1" applyFont="1" applyBorder="1"/>
    <xf numFmtId="0" fontId="6" fillId="0" borderId="9" xfId="0" applyFont="1" applyBorder="1" applyAlignment="1">
      <alignment wrapText="1"/>
    </xf>
    <xf numFmtId="3" fontId="6" fillId="0" borderId="21" xfId="0" applyNumberFormat="1" applyFont="1" applyBorder="1" applyAlignment="1"/>
    <xf numFmtId="0" fontId="6" fillId="0" borderId="0" xfId="0" applyFont="1" applyBorder="1"/>
    <xf numFmtId="3" fontId="6" fillId="0" borderId="11" xfId="0" applyNumberFormat="1" applyFont="1" applyBorder="1"/>
    <xf numFmtId="3" fontId="6" fillId="0" borderId="9" xfId="0" applyNumberFormat="1" applyFont="1" applyBorder="1"/>
    <xf numFmtId="3" fontId="6" fillId="0" borderId="10" xfId="0" applyNumberFormat="1" applyFont="1" applyBorder="1"/>
    <xf numFmtId="0" fontId="6" fillId="0" borderId="17" xfId="0" applyFont="1" applyBorder="1" applyAlignment="1">
      <alignment wrapText="1"/>
    </xf>
    <xf numFmtId="0" fontId="5" fillId="0" borderId="9" xfId="0" applyFont="1" applyFill="1" applyBorder="1"/>
    <xf numFmtId="0" fontId="2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9" xfId="0" applyFont="1" applyBorder="1"/>
    <xf numFmtId="0" fontId="6" fillId="0" borderId="11" xfId="0" applyFont="1" applyBorder="1"/>
    <xf numFmtId="0" fontId="6" fillId="0" borderId="17" xfId="0" applyFont="1" applyBorder="1"/>
    <xf numFmtId="0" fontId="6" fillId="0" borderId="16" xfId="0" applyFont="1" applyBorder="1"/>
    <xf numFmtId="3" fontId="6" fillId="0" borderId="7" xfId="0" applyNumberFormat="1" applyFont="1" applyBorder="1"/>
    <xf numFmtId="3" fontId="6" fillId="0" borderId="17" xfId="0" applyNumberFormat="1" applyFont="1" applyBorder="1"/>
    <xf numFmtId="0" fontId="6" fillId="0" borderId="8" xfId="0" applyFont="1" applyBorder="1"/>
    <xf numFmtId="3" fontId="6" fillId="0" borderId="13" xfId="0" applyNumberFormat="1" applyFont="1" applyBorder="1"/>
    <xf numFmtId="3" fontId="6" fillId="0" borderId="26" xfId="0" applyNumberFormat="1" applyFont="1" applyBorder="1"/>
    <xf numFmtId="3" fontId="6" fillId="0" borderId="23" xfId="0" applyNumberFormat="1" applyFont="1" applyBorder="1"/>
    <xf numFmtId="3" fontId="6" fillId="0" borderId="18" xfId="0" applyNumberFormat="1" applyFont="1" applyBorder="1"/>
    <xf numFmtId="3" fontId="6" fillId="0" borderId="20" xfId="0" applyNumberFormat="1" applyFont="1" applyBorder="1"/>
    <xf numFmtId="0" fontId="7" fillId="0" borderId="4" xfId="0" applyFont="1" applyBorder="1"/>
    <xf numFmtId="3" fontId="7" fillId="0" borderId="4" xfId="0" applyNumberFormat="1" applyFont="1" applyBorder="1" applyAlignment="1">
      <alignment horizontal="right"/>
    </xf>
    <xf numFmtId="0" fontId="7" fillId="0" borderId="12" xfId="0" applyFont="1" applyBorder="1"/>
    <xf numFmtId="3" fontId="7" fillId="0" borderId="4" xfId="0" applyNumberFormat="1" applyFont="1" applyFill="1" applyBorder="1" applyAlignment="1">
      <alignment horizontal="right"/>
    </xf>
    <xf numFmtId="0" fontId="7" fillId="0" borderId="19" xfId="0" applyFont="1" applyBorder="1"/>
    <xf numFmtId="0" fontId="6" fillId="0" borderId="4" xfId="0" applyFont="1" applyBorder="1"/>
    <xf numFmtId="0" fontId="6" fillId="0" borderId="5" xfId="0" applyFont="1" applyBorder="1"/>
    <xf numFmtId="0" fontId="8" fillId="0" borderId="0" xfId="0" applyFont="1" applyBorder="1"/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>
        <row r="21">
          <cell r="C21">
            <v>1593844</v>
          </cell>
          <cell r="G21">
            <v>94177351</v>
          </cell>
          <cell r="H21">
            <v>120882788</v>
          </cell>
          <cell r="I21">
            <v>2255054</v>
          </cell>
        </row>
        <row r="22">
          <cell r="C22">
            <v>36880850</v>
          </cell>
          <cell r="D22">
            <v>8692717</v>
          </cell>
          <cell r="G22">
            <v>131560040</v>
          </cell>
          <cell r="H22">
            <v>178974701</v>
          </cell>
          <cell r="I22">
            <v>6437663</v>
          </cell>
        </row>
        <row r="23">
          <cell r="B23">
            <v>124800</v>
          </cell>
          <cell r="C23">
            <v>124800</v>
          </cell>
          <cell r="D23">
            <v>0</v>
          </cell>
        </row>
        <row r="25">
          <cell r="B25">
            <v>6141000</v>
          </cell>
          <cell r="C25">
            <v>7181580</v>
          </cell>
          <cell r="D25">
            <v>0</v>
          </cell>
          <cell r="G25">
            <v>452640</v>
          </cell>
          <cell r="H25">
            <v>1295000</v>
          </cell>
          <cell r="I2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workbookViewId="0">
      <selection activeCell="C36" sqref="C36"/>
    </sheetView>
  </sheetViews>
  <sheetFormatPr defaultRowHeight="12.75" x14ac:dyDescent="0.2"/>
  <cols>
    <col min="1" max="1" width="45.42578125" style="7" bestFit="1" customWidth="1"/>
    <col min="2" max="5" width="15.42578125" style="7" customWidth="1"/>
    <col min="6" max="6" width="34.7109375" style="7" bestFit="1" customWidth="1"/>
    <col min="7" max="7" width="15" style="7" customWidth="1"/>
    <col min="8" max="10" width="15.85546875" style="7" customWidth="1"/>
    <col min="11" max="16384" width="9.140625" style="7"/>
  </cols>
  <sheetData>
    <row r="1" spans="1:10" s="7" customFormat="1" x14ac:dyDescent="0.2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</row>
    <row r="2" spans="1:10" s="7" customFormat="1" x14ac:dyDescent="0.2">
      <c r="A2" s="8" t="s">
        <v>22</v>
      </c>
      <c r="B2" s="8"/>
      <c r="C2" s="8"/>
      <c r="D2" s="8"/>
      <c r="E2" s="8"/>
      <c r="F2" s="8"/>
      <c r="G2" s="8"/>
      <c r="H2" s="8"/>
      <c r="I2" s="8"/>
      <c r="J2" s="8"/>
    </row>
    <row r="3" spans="1:10" s="7" customFormat="1" x14ac:dyDescent="0.2">
      <c r="A3" s="8" t="s">
        <v>23</v>
      </c>
      <c r="B3" s="8"/>
      <c r="C3" s="8"/>
      <c r="D3" s="8"/>
      <c r="E3" s="8"/>
      <c r="F3" s="8"/>
      <c r="G3" s="8"/>
      <c r="H3" s="8"/>
      <c r="I3" s="8"/>
      <c r="J3" s="8"/>
    </row>
    <row r="4" spans="1:10" s="7" customFormat="1" x14ac:dyDescent="0.2">
      <c r="A4" s="8"/>
      <c r="B4" s="8"/>
      <c r="C4" s="8"/>
      <c r="D4" s="8"/>
      <c r="E4" s="8"/>
      <c r="F4" s="8"/>
      <c r="G4" s="8"/>
      <c r="H4" s="9"/>
    </row>
    <row r="5" spans="1:10" s="7" customFormat="1" ht="13.5" customHeight="1" thickBot="1" x14ac:dyDescent="0.25">
      <c r="A5" s="10" t="s">
        <v>24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s="7" customFormat="1" ht="23.25" customHeight="1" thickBot="1" x14ac:dyDescent="0.25">
      <c r="A6" s="11" t="s">
        <v>0</v>
      </c>
      <c r="B6" s="12" t="s">
        <v>15</v>
      </c>
      <c r="C6" s="13"/>
      <c r="D6" s="13"/>
      <c r="E6" s="14"/>
      <c r="F6" s="11" t="s">
        <v>0</v>
      </c>
      <c r="G6" s="12" t="s">
        <v>16</v>
      </c>
      <c r="H6" s="13"/>
      <c r="I6" s="13"/>
      <c r="J6" s="14"/>
    </row>
    <row r="7" spans="1:10" s="16" customFormat="1" ht="25.5" customHeight="1" x14ac:dyDescent="0.2">
      <c r="A7" s="15"/>
      <c r="B7" s="1" t="s">
        <v>1</v>
      </c>
      <c r="C7" s="2" t="s">
        <v>2</v>
      </c>
      <c r="D7" s="1" t="s">
        <v>3</v>
      </c>
      <c r="E7" s="2" t="s">
        <v>4</v>
      </c>
      <c r="F7" s="15"/>
      <c r="G7" s="1" t="s">
        <v>1</v>
      </c>
      <c r="H7" s="2" t="s">
        <v>2</v>
      </c>
      <c r="I7" s="1" t="s">
        <v>3</v>
      </c>
      <c r="J7" s="2" t="s">
        <v>4</v>
      </c>
    </row>
    <row r="8" spans="1:10" s="16" customFormat="1" ht="17.25" customHeight="1" thickBot="1" x14ac:dyDescent="0.25">
      <c r="A8" s="17"/>
      <c r="B8" s="3"/>
      <c r="C8" s="4"/>
      <c r="D8" s="3"/>
      <c r="E8" s="4"/>
      <c r="F8" s="17"/>
      <c r="G8" s="3"/>
      <c r="H8" s="4"/>
      <c r="I8" s="18"/>
      <c r="J8" s="4"/>
    </row>
    <row r="9" spans="1:10" s="7" customFormat="1" ht="19.5" customHeight="1" x14ac:dyDescent="0.2">
      <c r="A9" s="19" t="s">
        <v>5</v>
      </c>
      <c r="B9" s="20">
        <f>'[1]1.mell'!B21</f>
        <v>0</v>
      </c>
      <c r="C9" s="21">
        <f>'[1]1.mell'!C21</f>
        <v>1593844</v>
      </c>
      <c r="D9" s="20">
        <f>'[1]1.mell'!D21</f>
        <v>0</v>
      </c>
      <c r="E9" s="21">
        <f>SUM(C9:D9)</f>
        <v>1593844</v>
      </c>
      <c r="F9" s="22" t="s">
        <v>6</v>
      </c>
      <c r="G9" s="23">
        <f>'[1]1.mell'!G21</f>
        <v>94177351</v>
      </c>
      <c r="H9" s="23">
        <f>'[1]1.mell'!H21</f>
        <v>120882788</v>
      </c>
      <c r="I9" s="24">
        <f>'[1]1.mell'!I21</f>
        <v>2255054</v>
      </c>
      <c r="J9" s="25">
        <f>SUM(H9:I9)</f>
        <v>123137842</v>
      </c>
    </row>
    <row r="10" spans="1:10" s="7" customFormat="1" ht="18.75" customHeight="1" x14ac:dyDescent="0.2">
      <c r="A10" s="26" t="s">
        <v>7</v>
      </c>
      <c r="B10" s="20">
        <f>'[1]1.mell'!B22</f>
        <v>0</v>
      </c>
      <c r="C10" s="27">
        <f>'[1]1.mell'!C22</f>
        <v>36880850</v>
      </c>
      <c r="D10" s="20">
        <f>'[1]1.mell'!D22</f>
        <v>8692717</v>
      </c>
      <c r="E10" s="27">
        <f>SUM(C10:D10)</f>
        <v>45573567</v>
      </c>
      <c r="F10" s="28" t="s">
        <v>8</v>
      </c>
      <c r="G10" s="29">
        <f>'[1]1.mell'!G22</f>
        <v>131560040</v>
      </c>
      <c r="H10" s="29">
        <f>'[1]1.mell'!H22</f>
        <v>178974701</v>
      </c>
      <c r="I10" s="30">
        <f>'[1]1.mell'!I22</f>
        <v>6437663</v>
      </c>
      <c r="J10" s="31">
        <f>SUM(H10:I10)</f>
        <v>185412364</v>
      </c>
    </row>
    <row r="11" spans="1:10" s="7" customFormat="1" ht="18.75" customHeight="1" x14ac:dyDescent="0.2">
      <c r="A11" s="6" t="s">
        <v>9</v>
      </c>
      <c r="B11" s="20">
        <f>'[1]1.mell'!B23</f>
        <v>124800</v>
      </c>
      <c r="C11" s="27">
        <f>'[1]1.mell'!C23</f>
        <v>124800</v>
      </c>
      <c r="D11" s="20">
        <f>'[1]1.mell'!D23</f>
        <v>0</v>
      </c>
      <c r="E11" s="27">
        <f t="shared" ref="E11:E13" si="0">SUM(C11:D11)</f>
        <v>124800</v>
      </c>
      <c r="F11" s="32" t="s">
        <v>10</v>
      </c>
      <c r="G11" s="29">
        <f>'[1]1.mell'!G23</f>
        <v>0</v>
      </c>
      <c r="H11" s="29"/>
      <c r="I11" s="30">
        <f>'[1]1.mell'!I23</f>
        <v>0</v>
      </c>
      <c r="J11" s="31">
        <f t="shared" ref="J11:J14" si="1">SUM(H11:I11)</f>
        <v>0</v>
      </c>
    </row>
    <row r="12" spans="1:10" s="7" customFormat="1" ht="18.75" customHeight="1" x14ac:dyDescent="0.2">
      <c r="A12" s="33" t="s">
        <v>11</v>
      </c>
      <c r="B12" s="20">
        <f>'[1]1.mell'!B24</f>
        <v>0</v>
      </c>
      <c r="C12" s="27">
        <f>'[1]1.mell'!C24</f>
        <v>0</v>
      </c>
      <c r="D12" s="20">
        <f>'[1]1.mell'!D24</f>
        <v>0</v>
      </c>
      <c r="E12" s="27">
        <f t="shared" si="0"/>
        <v>0</v>
      </c>
      <c r="F12" s="34" t="s">
        <v>12</v>
      </c>
      <c r="G12" s="29">
        <f>'[1]1.mell'!G24</f>
        <v>0</v>
      </c>
      <c r="H12" s="29"/>
      <c r="I12" s="30">
        <f>'[1]1.mell'!I24</f>
        <v>0</v>
      </c>
      <c r="J12" s="31">
        <f t="shared" si="1"/>
        <v>0</v>
      </c>
    </row>
    <row r="13" spans="1:10" s="7" customFormat="1" ht="18.75" customHeight="1" x14ac:dyDescent="0.2">
      <c r="A13" s="33" t="s">
        <v>13</v>
      </c>
      <c r="B13" s="20">
        <f>'[1]1.mell'!B25</f>
        <v>6141000</v>
      </c>
      <c r="C13" s="27">
        <f>'[1]1.mell'!C25</f>
        <v>7181580</v>
      </c>
      <c r="D13" s="20">
        <f>'[1]1.mell'!D25</f>
        <v>0</v>
      </c>
      <c r="E13" s="27">
        <f t="shared" si="0"/>
        <v>7181580</v>
      </c>
      <c r="F13" s="35" t="s">
        <v>14</v>
      </c>
      <c r="G13" s="29">
        <f>'[1]1.mell'!G25</f>
        <v>452640</v>
      </c>
      <c r="H13" s="29">
        <f>'[1]1.mell'!H25</f>
        <v>1295000</v>
      </c>
      <c r="I13" s="30">
        <f>'[1]1.mell'!I25</f>
        <v>0</v>
      </c>
      <c r="J13" s="31">
        <f t="shared" si="1"/>
        <v>1295000</v>
      </c>
    </row>
    <row r="14" spans="1:10" s="7" customFormat="1" ht="18.75" customHeight="1" x14ac:dyDescent="0.2">
      <c r="A14" s="36"/>
      <c r="B14" s="37"/>
      <c r="C14" s="36"/>
      <c r="D14" s="38"/>
      <c r="E14" s="36"/>
      <c r="F14" s="39" t="s">
        <v>25</v>
      </c>
      <c r="G14" s="40">
        <f>'[1]1.mell'!G26</f>
        <v>0</v>
      </c>
      <c r="H14" s="29"/>
      <c r="I14" s="30">
        <f>'[1]1.mell'!I26</f>
        <v>0</v>
      </c>
      <c r="J14" s="31">
        <f t="shared" si="1"/>
        <v>0</v>
      </c>
    </row>
    <row r="15" spans="1:10" s="7" customFormat="1" ht="18.75" customHeight="1" x14ac:dyDescent="0.2">
      <c r="A15" s="36"/>
      <c r="B15" s="29"/>
      <c r="C15" s="30"/>
      <c r="D15" s="41"/>
      <c r="E15" s="30"/>
      <c r="F15" s="39"/>
      <c r="G15" s="29"/>
      <c r="H15" s="29"/>
      <c r="I15" s="30"/>
      <c r="J15" s="31"/>
    </row>
    <row r="16" spans="1:10" s="7" customFormat="1" ht="17.25" customHeight="1" x14ac:dyDescent="0.2">
      <c r="A16" s="42"/>
      <c r="B16" s="29"/>
      <c r="C16" s="30"/>
      <c r="D16" s="41"/>
      <c r="E16" s="30"/>
      <c r="F16" s="38"/>
      <c r="G16" s="29"/>
      <c r="H16" s="29"/>
      <c r="I16" s="30"/>
      <c r="J16" s="31"/>
    </row>
    <row r="17" spans="1:10" s="7" customFormat="1" ht="16.5" customHeight="1" thickBot="1" x14ac:dyDescent="0.25">
      <c r="A17" s="42"/>
      <c r="B17" s="29"/>
      <c r="C17" s="43"/>
      <c r="D17" s="44"/>
      <c r="E17" s="43"/>
      <c r="F17" s="28"/>
      <c r="G17" s="45"/>
      <c r="H17" s="46"/>
      <c r="I17" s="43"/>
      <c r="J17" s="47"/>
    </row>
    <row r="18" spans="1:10" s="7" customFormat="1" ht="13.5" thickBot="1" x14ac:dyDescent="0.25">
      <c r="A18" s="48" t="s">
        <v>17</v>
      </c>
      <c r="B18" s="49">
        <f>SUM(B9:B17)</f>
        <v>6265800</v>
      </c>
      <c r="C18" s="49">
        <f t="shared" ref="C18:E18" si="2">SUM(C9:C17)</f>
        <v>45781074</v>
      </c>
      <c r="D18" s="49">
        <f t="shared" si="2"/>
        <v>8692717</v>
      </c>
      <c r="E18" s="49">
        <f t="shared" si="2"/>
        <v>54473791</v>
      </c>
      <c r="F18" s="50" t="s">
        <v>18</v>
      </c>
      <c r="G18" s="49">
        <f>SUM(G9:G17)</f>
        <v>226190031</v>
      </c>
      <c r="H18" s="49">
        <f t="shared" ref="H18:J18" si="3">SUM(H9:H17)</f>
        <v>301152489</v>
      </c>
      <c r="I18" s="49">
        <f t="shared" si="3"/>
        <v>8692717</v>
      </c>
      <c r="J18" s="49">
        <f t="shared" si="3"/>
        <v>309845206</v>
      </c>
    </row>
    <row r="19" spans="1:10" s="7" customFormat="1" ht="16.5" customHeight="1" thickBot="1" x14ac:dyDescent="0.25">
      <c r="A19" s="48" t="s">
        <v>19</v>
      </c>
      <c r="B19" s="51">
        <f>G18-B18</f>
        <v>219924231</v>
      </c>
      <c r="C19" s="51">
        <f>H18-C18</f>
        <v>255371415</v>
      </c>
      <c r="D19" s="51">
        <f t="shared" ref="D19:E19" si="4">I18-D18</f>
        <v>0</v>
      </c>
      <c r="E19" s="51">
        <f t="shared" si="4"/>
        <v>255371415</v>
      </c>
      <c r="F19" s="52" t="s">
        <v>20</v>
      </c>
      <c r="G19" s="53"/>
      <c r="H19" s="54"/>
      <c r="I19" s="54"/>
      <c r="J19" s="54"/>
    </row>
    <row r="20" spans="1:10" s="7" customFormat="1" ht="16.5" customHeight="1" x14ac:dyDescent="0.2">
      <c r="B20" s="28"/>
      <c r="C20" s="28"/>
      <c r="D20" s="28"/>
      <c r="E20" s="28"/>
      <c r="F20" s="55"/>
      <c r="G20" s="28"/>
      <c r="H20" s="28"/>
      <c r="I20" s="28"/>
      <c r="J20" s="28"/>
    </row>
    <row r="21" spans="1:10" s="7" customFormat="1" ht="18.75" customHeight="1" x14ac:dyDescent="0.2">
      <c r="B21" s="28"/>
      <c r="C21" s="28"/>
      <c r="D21" s="28"/>
      <c r="E21" s="28"/>
      <c r="F21" s="55"/>
      <c r="G21" s="28"/>
      <c r="H21" s="28"/>
      <c r="I21" s="28"/>
      <c r="J21" s="28"/>
    </row>
    <row r="22" spans="1:10" s="7" customFormat="1" x14ac:dyDescent="0.2">
      <c r="B22" s="28"/>
      <c r="C22" s="28"/>
      <c r="D22" s="28"/>
      <c r="E22" s="28"/>
      <c r="F22" s="55"/>
      <c r="G22" s="28"/>
      <c r="H22" s="28"/>
      <c r="I22" s="28"/>
      <c r="J22" s="28"/>
    </row>
    <row r="23" spans="1:10" s="7" customFormat="1" ht="18.75" customHeight="1" x14ac:dyDescent="0.2">
      <c r="B23" s="28"/>
      <c r="C23" s="28"/>
      <c r="D23" s="28"/>
      <c r="E23" s="28"/>
      <c r="F23" s="55"/>
      <c r="G23" s="28"/>
      <c r="H23" s="28"/>
      <c r="I23" s="28"/>
      <c r="J23" s="28"/>
    </row>
    <row r="24" spans="1:10" s="7" customFormat="1" ht="18" customHeight="1" x14ac:dyDescent="0.2">
      <c r="B24" s="28"/>
      <c r="C24" s="28"/>
      <c r="D24" s="28"/>
      <c r="E24" s="28"/>
      <c r="F24" s="55"/>
      <c r="G24" s="28"/>
      <c r="H24" s="28"/>
      <c r="I24" s="28"/>
      <c r="J24" s="28"/>
    </row>
    <row r="25" spans="1:10" s="7" customFormat="1" ht="17.25" customHeight="1" x14ac:dyDescent="0.2">
      <c r="B25" s="28"/>
      <c r="C25" s="28"/>
      <c r="D25" s="28"/>
      <c r="E25" s="28"/>
      <c r="F25" s="55"/>
      <c r="G25" s="28"/>
      <c r="H25" s="28"/>
      <c r="I25" s="28"/>
      <c r="J25" s="28"/>
    </row>
    <row r="26" spans="1:10" s="7" customFormat="1" ht="19.5" customHeight="1" x14ac:dyDescent="0.2">
      <c r="B26" s="28"/>
      <c r="C26" s="28"/>
      <c r="D26" s="28"/>
      <c r="E26" s="28"/>
      <c r="F26" s="55"/>
      <c r="G26" s="28"/>
      <c r="H26" s="28"/>
      <c r="I26" s="28"/>
      <c r="J26" s="28"/>
    </row>
    <row r="27" spans="1:10" s="7" customFormat="1" x14ac:dyDescent="0.2">
      <c r="B27" s="28"/>
      <c r="C27" s="28"/>
      <c r="D27" s="28"/>
      <c r="E27" s="28"/>
      <c r="F27" s="55"/>
      <c r="G27" s="28"/>
      <c r="H27" s="28"/>
      <c r="I27" s="28"/>
      <c r="J27" s="28"/>
    </row>
    <row r="28" spans="1:10" s="7" customFormat="1" x14ac:dyDescent="0.2">
      <c r="B28" s="28"/>
      <c r="C28" s="28"/>
      <c r="D28" s="28"/>
      <c r="E28" s="28"/>
      <c r="F28" s="55"/>
      <c r="G28" s="28"/>
      <c r="H28" s="28"/>
      <c r="I28" s="28"/>
      <c r="J28" s="28"/>
    </row>
    <row r="29" spans="1:10" s="7" customFormat="1" ht="12.75" customHeight="1" x14ac:dyDescent="0.2">
      <c r="B29" s="28"/>
      <c r="C29" s="28"/>
      <c r="D29" s="28"/>
      <c r="E29" s="28"/>
      <c r="F29" s="55"/>
      <c r="G29" s="28"/>
      <c r="H29" s="28"/>
      <c r="I29" s="28"/>
      <c r="J29" s="28"/>
    </row>
    <row r="30" spans="1:10" s="7" customFormat="1" x14ac:dyDescent="0.2">
      <c r="B30" s="28"/>
      <c r="C30" s="28"/>
      <c r="D30" s="28"/>
      <c r="E30" s="28"/>
      <c r="F30" s="28"/>
      <c r="G30" s="28"/>
      <c r="H30" s="28"/>
      <c r="I30" s="28"/>
      <c r="J30" s="28"/>
    </row>
    <row r="35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92" spans="7:8" s="7" customFormat="1" ht="14.25" x14ac:dyDescent="0.2">
      <c r="G192" s="56"/>
      <c r="H192" s="56"/>
    </row>
  </sheetData>
  <mergeCells count="17">
    <mergeCell ref="I7:I8"/>
    <mergeCell ref="J7:J8"/>
    <mergeCell ref="A6:A8"/>
    <mergeCell ref="B6:E6"/>
    <mergeCell ref="F6:F8"/>
    <mergeCell ref="G6:J6"/>
    <mergeCell ref="B7:B8"/>
    <mergeCell ref="C7:C8"/>
    <mergeCell ref="D7:D8"/>
    <mergeCell ref="E7:E8"/>
    <mergeCell ref="G7:G8"/>
    <mergeCell ref="H7:H8"/>
    <mergeCell ref="A1:J1"/>
    <mergeCell ref="A2:J2"/>
    <mergeCell ref="A3:J3"/>
    <mergeCell ref="A4:G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2018-02-27T12:49:16Z</dcterms:modified>
</cp:coreProperties>
</file>