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DB40BE6C-A0DD-4718-A25A-A31211C39D71}" xr6:coauthVersionLast="46" xr6:coauthVersionMax="46" xr10:uidLastSave="{00000000-0000-0000-0000-000000000000}"/>
  <bookViews>
    <workbookView xWindow="-120" yWindow="-120" windowWidth="29040" windowHeight="15990"/>
  </bookViews>
  <sheets>
    <sheet name="5.melléklet" sheetId="5" r:id="rId1"/>
  </sheets>
  <calcPr calcId="181029"/>
</workbook>
</file>

<file path=xl/calcChain.xml><?xml version="1.0" encoding="utf-8"?>
<calcChain xmlns="http://schemas.openxmlformats.org/spreadsheetml/2006/main">
  <c r="D73" i="5" l="1"/>
  <c r="E73" i="5"/>
  <c r="C73" i="5"/>
</calcChain>
</file>

<file path=xl/sharedStrings.xml><?xml version="1.0" encoding="utf-8"?>
<sst xmlns="http://schemas.openxmlformats.org/spreadsheetml/2006/main" count="141" uniqueCount="141">
  <si>
    <t>Badacsonytördemic Község Önkormányzata</t>
  </si>
  <si>
    <t>#</t>
  </si>
  <si>
    <t>Megnevezés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</si>
  <si>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</si>
  <si>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</si>
  <si>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</si>
  <si>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</si>
  <si>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</si>
  <si>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</si>
  <si>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</si>
  <si>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</si>
  <si>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</si>
  <si>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</si>
  <si>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</si>
  <si>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</si>
  <si>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</si>
  <si>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</si>
  <si>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</si>
  <si>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</si>
  <si>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</si>
  <si>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</si>
  <si>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</si>
  <si>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</si>
  <si>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</si>
  <si>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</si>
  <si>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</si>
  <si>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</si>
  <si>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</si>
  <si>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</si>
  <si>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</si>
  <si>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</si>
  <si>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</si>
  <si>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</si>
  <si>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</si>
  <si>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</si>
  <si>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</si>
  <si>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</si>
  <si>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</si>
  <si>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</si>
  <si>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</si>
  <si>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</si>
  <si>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</si>
  <si>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</si>
  <si>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</si>
  <si>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</si>
  <si>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</si>
  <si>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</si>
  <si>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</si>
  <si>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</si>
  <si>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</si>
  <si>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</si>
  <si>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</si>
  <si>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</si>
  <si>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Eredeti előirányzat</t>
  </si>
  <si>
    <t>Módosított előirányzat</t>
  </si>
  <si>
    <t>Teljesítés</t>
  </si>
  <si>
    <t>Törvény szerinti illetmények, munkabérek (K1101)</t>
  </si>
  <si>
    <t>Normatív jutalmak (K1102)</t>
  </si>
  <si>
    <t>Béren kívüli juttatások (K1107)</t>
  </si>
  <si>
    <t>Foglalkoztatottak egyéb személyi juttatásai (&gt;=14) (K1113)</t>
  </si>
  <si>
    <t>Választott tisztségviselők juttatásai (K121)</t>
  </si>
  <si>
    <t>Egyéb külső személyi juttatások (K123)</t>
  </si>
  <si>
    <t>Külső személyi juttatások (=16+17+18) (K12)</t>
  </si>
  <si>
    <t>Személyi juttatások (=15+19) (K1)</t>
  </si>
  <si>
    <t>Munkaadókat terhelő járulékok és szociális hozzájárulási adó (=22+…+27) (K2)</t>
  </si>
  <si>
    <t>ebből: szociális hozzájárulási adó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</si>
  <si>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</si>
  <si>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</si>
  <si>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</si>
  <si>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</si>
  <si>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</si>
  <si>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</si>
  <si>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Készletbeszerzés (=28+29+30) (K31)</t>
  </si>
  <si>
    <t>Informatikai szolgáltatások igénybevétele (K321)</t>
  </si>
  <si>
    <t>Egyéb kommunikációs szolgáltatások (K322)</t>
  </si>
  <si>
    <t>Kommunikációs szolgáltatások (=32+33) (K32)</t>
  </si>
  <si>
    <t>Közüzemi díjak (K331)</t>
  </si>
  <si>
    <t>Karbantartási, kisjavítási szolgáltatások (K334)</t>
  </si>
  <si>
    <t>Egyéb szolgáltatások (&gt;=44) (K337)</t>
  </si>
  <si>
    <t>ebből: biztosítási díjak (K337)</t>
  </si>
  <si>
    <t>Szolgáltatási kiadások (=35+36+37+39+40+42+43) (K33)</t>
  </si>
  <si>
    <t>Kiküldetések kiadásai (K341)</t>
  </si>
  <si>
    <t>Reklám- és propagandakiadások (K342)</t>
  </si>
  <si>
    <t>Kiküldetések, reklám- és propagandakiadások (=46+47) (K34)</t>
  </si>
  <si>
    <t>Működési célú előzetesen felszámított általános forgalmi adó (K351)</t>
  </si>
  <si>
    <t>Kamatkiadások (&gt;=52+53) (K353)</t>
  </si>
  <si>
    <t>Egyéb dologi kiadások (K355)</t>
  </si>
  <si>
    <t>Különféle befizetések és egyéb dologi kiadások (=49+50+51+54+58) (K35)</t>
  </si>
  <si>
    <t>Dologi kiadások (=31+34+45+48+59) (K3)</t>
  </si>
  <si>
    <t>ebből: egyéb, az önkormányzat rendeletében megállapított juttatás (K48)</t>
  </si>
  <si>
    <t>Ellátottak pénzbeli juttatásai (=61+62+73+74+83+92+95+98) (K4)</t>
  </si>
  <si>
    <t>A helyi önkormányzatok előző évi elszámolásából származó kiadások (K5021)</t>
  </si>
  <si>
    <t>Elvonások és befizetések (=121+122+123) (K502)</t>
  </si>
  <si>
    <t>Egyéb működési célú támogatások államháztartáson belülre (=149+…+158) (K506)</t>
  </si>
  <si>
    <t>ebből: központi költségvetési szervek (K506)</t>
  </si>
  <si>
    <t>ebből: helyi önkormányzatok és költségvetési szerveik (K506)</t>
  </si>
  <si>
    <t>ebből: társulások és költségvetési szerveik (K506)</t>
  </si>
  <si>
    <t>Egyéb működési célú támogatások államháztartáson kívülre (=177+…+186) (K512)</t>
  </si>
  <si>
    <t>ebből: egyéb civil szervezetek (K512)</t>
  </si>
  <si>
    <t>ebből: egyéb vállalkozások (K512)</t>
  </si>
  <si>
    <t>Tartalékok (K513)</t>
  </si>
  <si>
    <t>Egyéb működési célú kiadások (=119+124+125+126+137+148+159+161+173+174+175+176+187) (K5)</t>
  </si>
  <si>
    <t>Immateriális javak beszerzése, létesítése (K61)</t>
  </si>
  <si>
    <t>Ingatlanok beszerzése, létesítése (&gt;=191) (K62)</t>
  </si>
  <si>
    <t>Beruházási célú előzetesen felszámított általános forgalmi adó (K67)</t>
  </si>
  <si>
    <t>Beruházások (=189+190+192+…+196) (K6)</t>
  </si>
  <si>
    <t>Ingatlanok felújítása (K71)</t>
  </si>
  <si>
    <t>Egyéb tárgyi eszközök felújítása  (K73)</t>
  </si>
  <si>
    <t>Felújítási célú előzetesen felszámított általános forgalmi adó (K74)</t>
  </si>
  <si>
    <t>Felújítások (=198+...+201) (K7)</t>
  </si>
  <si>
    <t>Költségvetési kiadások (=20+21+60+118+188+197+202+264) (K1-K8)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</si>
  <si>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</si>
  <si>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</si>
  <si>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</si>
  <si>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</si>
  <si>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</si>
  <si>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</si>
  <si>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</si>
  <si>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</si>
  <si>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</si>
  <si>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</si>
  <si>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</si>
  <si>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</si>
  <si>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</si>
  <si>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</si>
  <si>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Államháztartáson belüli megelőlegezések visszafizetése (K914)</t>
  </si>
  <si>
    <t>Központi, irányító szervi támogatások folyósítása (K915)</t>
  </si>
  <si>
    <t>Belföldi finanszírozás kiadásai (=06+19+…+25+28) (K91)</t>
  </si>
  <si>
    <t>Finanszírozási kiadások (=29+37+38+39) (K9)</t>
  </si>
  <si>
    <t>65.</t>
  </si>
  <si>
    <t>66.</t>
  </si>
  <si>
    <t>Kiadások összesen</t>
  </si>
  <si>
    <r>
      <t xml:space="preserve">Foglalkoztatottak személyi juttatásai </t>
    </r>
    <r>
      <rPr>
        <sz val="9"/>
        <rFont val="Arial"/>
        <family val="2"/>
        <charset val="238"/>
      </rPr>
      <t>(=01+…+13) (K11)</t>
    </r>
  </si>
  <si>
    <r>
      <t xml:space="preserve">Egyéb nem intézményi ellátások </t>
    </r>
    <r>
      <rPr>
        <sz val="9"/>
        <rFont val="Arial"/>
        <family val="2"/>
        <charset val="238"/>
      </rPr>
      <t>(&gt;=99+…+117)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(K48)</t>
    </r>
  </si>
  <si>
    <r>
      <t xml:space="preserve">Egyéb tárgyi eszközök beszerzése, létesítése </t>
    </r>
    <r>
      <rPr>
        <sz val="8"/>
        <rFont val="Arial"/>
        <family val="2"/>
        <charset val="238"/>
      </rPr>
      <t>(K64)</t>
    </r>
  </si>
  <si>
    <r>
      <t>Informatikai eszközök beszerzése, létesítése</t>
    </r>
    <r>
      <rPr>
        <sz val="8"/>
        <rFont val="Arial"/>
        <family val="2"/>
        <charset val="238"/>
      </rPr>
      <t>(K63)</t>
    </r>
  </si>
  <si>
    <t>Költségvetési kiadások</t>
  </si>
  <si>
    <t>2020. évi költségvetési kiadások teljesülése</t>
  </si>
  <si>
    <t>ebből: egyházi jogi személyek (K512)</t>
  </si>
  <si>
    <t>ebből: elkülönített állami pénzalapok (K506)</t>
  </si>
  <si>
    <t>5.melléklet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</si>
</sst>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9" fillId="0" borderId="1" xfId="0" applyNumberFormat="1" applyFont="1" applyBorder="1"/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B1" sqref="B1:E1"/>
    </sheetView>
  </sheetViews>
  <sheetFormatPr defaultRowHeight="15" x14ac:dyDescent="0.25"/>
  <cols>
    <col min="1" max="1" width="5.140625" customWidth="1"/>
    <col min="2" max="2" width="41.85546875" customWidth="1"/>
    <col min="3" max="3" width="12.85546875" customWidth="1"/>
    <col min="4" max="4" width="13.28515625" customWidth="1"/>
    <col min="5" max="5" width="13.140625" customWidth="1"/>
  </cols>
  <sheetData>
    <row r="1" spans="1:5" x14ac:dyDescent="0.25">
      <c r="B1" s="10" t="s">
        <v>140</v>
      </c>
      <c r="C1" s="10"/>
      <c r="D1" s="10"/>
      <c r="E1" s="10"/>
    </row>
    <row r="2" spans="1:5" x14ac:dyDescent="0.25">
      <c r="A2" s="11" t="s">
        <v>0</v>
      </c>
      <c r="B2" s="11"/>
      <c r="C2" s="11"/>
      <c r="D2" s="11"/>
      <c r="E2" s="11"/>
    </row>
    <row r="3" spans="1:5" x14ac:dyDescent="0.25">
      <c r="A3" s="11" t="s">
        <v>137</v>
      </c>
      <c r="B3" s="11"/>
      <c r="C3" s="11"/>
      <c r="D3" s="11"/>
      <c r="E3" s="11"/>
    </row>
    <row r="5" spans="1:5" x14ac:dyDescent="0.25">
      <c r="A5" s="12" t="s">
        <v>136</v>
      </c>
      <c r="B5" s="13"/>
      <c r="C5" s="13"/>
      <c r="D5" s="13"/>
      <c r="E5" s="13"/>
    </row>
    <row r="6" spans="1:5" ht="30" x14ac:dyDescent="0.25">
      <c r="A6" s="1" t="s">
        <v>1</v>
      </c>
      <c r="B6" s="1" t="s">
        <v>2</v>
      </c>
      <c r="C6" s="1" t="s">
        <v>53</v>
      </c>
      <c r="D6" s="1" t="s">
        <v>54</v>
      </c>
      <c r="E6" s="1" t="s">
        <v>55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ht="17.25" customHeight="1" x14ac:dyDescent="0.25">
      <c r="A8" s="2" t="s">
        <v>3</v>
      </c>
      <c r="B8" s="8" t="s">
        <v>56</v>
      </c>
      <c r="C8" s="3">
        <v>22812600</v>
      </c>
      <c r="D8" s="3">
        <v>20812600</v>
      </c>
      <c r="E8" s="3">
        <v>11830287</v>
      </c>
    </row>
    <row r="9" spans="1:5" x14ac:dyDescent="0.25">
      <c r="A9" s="2" t="s">
        <v>4</v>
      </c>
      <c r="B9" s="8" t="s">
        <v>57</v>
      </c>
      <c r="C9" s="3">
        <v>0</v>
      </c>
      <c r="D9" s="3">
        <v>600000</v>
      </c>
      <c r="E9" s="3">
        <v>600000</v>
      </c>
    </row>
    <row r="10" spans="1:5" x14ac:dyDescent="0.25">
      <c r="A10" s="2" t="s">
        <v>5</v>
      </c>
      <c r="B10" s="8" t="s">
        <v>58</v>
      </c>
      <c r="C10" s="3">
        <v>1451000</v>
      </c>
      <c r="D10" s="3">
        <v>1451000</v>
      </c>
      <c r="E10" s="3">
        <v>671435</v>
      </c>
    </row>
    <row r="11" spans="1:5" ht="25.5" x14ac:dyDescent="0.25">
      <c r="A11" s="2" t="s">
        <v>6</v>
      </c>
      <c r="B11" s="8" t="s">
        <v>59</v>
      </c>
      <c r="C11" s="3">
        <v>230000</v>
      </c>
      <c r="D11" s="3">
        <v>230000</v>
      </c>
      <c r="E11" s="3">
        <v>89413</v>
      </c>
    </row>
    <row r="12" spans="1:5" ht="24.75" x14ac:dyDescent="0.25">
      <c r="A12" s="2" t="s">
        <v>7</v>
      </c>
      <c r="B12" s="8" t="s">
        <v>132</v>
      </c>
      <c r="C12" s="3">
        <v>24493600</v>
      </c>
      <c r="D12" s="3">
        <v>23093600</v>
      </c>
      <c r="E12" s="3">
        <v>13191135</v>
      </c>
    </row>
    <row r="13" spans="1:5" x14ac:dyDescent="0.25">
      <c r="A13" s="2" t="s">
        <v>8</v>
      </c>
      <c r="B13" s="8" t="s">
        <v>60</v>
      </c>
      <c r="C13" s="3">
        <v>4679000</v>
      </c>
      <c r="D13" s="3">
        <v>4679000</v>
      </c>
      <c r="E13" s="3">
        <v>4678200</v>
      </c>
    </row>
    <row r="14" spans="1:5" x14ac:dyDescent="0.25">
      <c r="A14" s="2" t="s">
        <v>9</v>
      </c>
      <c r="B14" s="8" t="s">
        <v>61</v>
      </c>
      <c r="C14" s="3">
        <v>0</v>
      </c>
      <c r="D14" s="3">
        <v>70000</v>
      </c>
      <c r="E14" s="3">
        <v>66724</v>
      </c>
    </row>
    <row r="15" spans="1:5" x14ac:dyDescent="0.25">
      <c r="A15" s="2" t="s">
        <v>10</v>
      </c>
      <c r="B15" s="8" t="s">
        <v>62</v>
      </c>
      <c r="C15" s="3">
        <v>700000</v>
      </c>
      <c r="D15" s="3">
        <v>680000</v>
      </c>
      <c r="E15" s="3">
        <v>289733</v>
      </c>
    </row>
    <row r="16" spans="1:5" x14ac:dyDescent="0.25">
      <c r="A16" s="2" t="s">
        <v>11</v>
      </c>
      <c r="B16" s="9" t="s">
        <v>63</v>
      </c>
      <c r="C16" s="3">
        <v>5379000</v>
      </c>
      <c r="D16" s="3">
        <v>5429000</v>
      </c>
      <c r="E16" s="3">
        <v>5034657</v>
      </c>
    </row>
    <row r="17" spans="1:5" ht="29.25" customHeight="1" x14ac:dyDescent="0.25">
      <c r="A17" s="2" t="s">
        <v>12</v>
      </c>
      <c r="B17" s="9" t="s">
        <v>64</v>
      </c>
      <c r="C17" s="4">
        <v>29872600</v>
      </c>
      <c r="D17" s="4">
        <v>28522600</v>
      </c>
      <c r="E17" s="4">
        <v>18225792</v>
      </c>
    </row>
    <row r="18" spans="1:5" x14ac:dyDescent="0.25">
      <c r="A18" s="2" t="s">
        <v>13</v>
      </c>
      <c r="B18" s="8" t="s">
        <v>65</v>
      </c>
      <c r="C18" s="4">
        <v>5681000</v>
      </c>
      <c r="D18" s="4">
        <v>5681000</v>
      </c>
      <c r="E18" s="4">
        <v>3004935</v>
      </c>
    </row>
    <row r="19" spans="1:5" x14ac:dyDescent="0.25">
      <c r="A19" s="2" t="s">
        <v>14</v>
      </c>
      <c r="B19" s="8" t="s">
        <v>66</v>
      </c>
      <c r="C19" s="3">
        <v>0</v>
      </c>
      <c r="D19" s="3">
        <v>0</v>
      </c>
      <c r="E19" s="3">
        <v>2889800</v>
      </c>
    </row>
    <row r="20" spans="1:5" x14ac:dyDescent="0.25">
      <c r="A20" s="2" t="s">
        <v>15</v>
      </c>
      <c r="B20" s="8" t="s">
        <v>67</v>
      </c>
      <c r="C20" s="3">
        <v>0</v>
      </c>
      <c r="D20" s="3">
        <v>0</v>
      </c>
      <c r="E20" s="3">
        <v>5135</v>
      </c>
    </row>
    <row r="21" spans="1:5" ht="38.25" x14ac:dyDescent="0.25">
      <c r="A21" s="2" t="s">
        <v>16</v>
      </c>
      <c r="B21" s="8" t="s">
        <v>68</v>
      </c>
      <c r="C21" s="3">
        <v>0</v>
      </c>
      <c r="D21" s="3">
        <v>0</v>
      </c>
      <c r="E21" s="3">
        <v>110000</v>
      </c>
    </row>
    <row r="22" spans="1:5" ht="25.5" x14ac:dyDescent="0.25">
      <c r="A22" s="2" t="s">
        <v>17</v>
      </c>
      <c r="B22" s="8" t="s">
        <v>69</v>
      </c>
      <c r="C22" s="3">
        <v>115000</v>
      </c>
      <c r="D22" s="3">
        <v>115000</v>
      </c>
      <c r="E22" s="3">
        <v>42562</v>
      </c>
    </row>
    <row r="23" spans="1:5" x14ac:dyDescent="0.25">
      <c r="A23" s="2" t="s">
        <v>18</v>
      </c>
      <c r="B23" s="8" t="s">
        <v>70</v>
      </c>
      <c r="C23" s="3">
        <v>5910000</v>
      </c>
      <c r="D23" s="3">
        <v>6825000</v>
      </c>
      <c r="E23" s="3">
        <v>2849607</v>
      </c>
    </row>
    <row r="24" spans="1:5" x14ac:dyDescent="0.25">
      <c r="A24" s="2" t="s">
        <v>19</v>
      </c>
      <c r="B24" s="8" t="s">
        <v>71</v>
      </c>
      <c r="C24" s="3">
        <v>6025000</v>
      </c>
      <c r="D24" s="3">
        <v>6940000</v>
      </c>
      <c r="E24" s="3">
        <v>2892169</v>
      </c>
    </row>
    <row r="25" spans="1:5" x14ac:dyDescent="0.25">
      <c r="A25" s="2" t="s">
        <v>20</v>
      </c>
      <c r="B25" s="8" t="s">
        <v>72</v>
      </c>
      <c r="C25" s="3">
        <v>960000</v>
      </c>
      <c r="D25" s="3">
        <v>960000</v>
      </c>
      <c r="E25" s="3">
        <v>587650</v>
      </c>
    </row>
    <row r="26" spans="1:5" ht="15" customHeight="1" x14ac:dyDescent="0.25">
      <c r="A26" s="2" t="s">
        <v>21</v>
      </c>
      <c r="B26" s="8" t="s">
        <v>73</v>
      </c>
      <c r="C26" s="3">
        <v>715000</v>
      </c>
      <c r="D26" s="3">
        <v>715000</v>
      </c>
      <c r="E26" s="3">
        <v>698922</v>
      </c>
    </row>
    <row r="27" spans="1:5" x14ac:dyDescent="0.25">
      <c r="A27" s="2" t="s">
        <v>22</v>
      </c>
      <c r="B27" s="8" t="s">
        <v>74</v>
      </c>
      <c r="C27" s="3">
        <v>1675000</v>
      </c>
      <c r="D27" s="3">
        <v>1675000</v>
      </c>
      <c r="E27" s="3">
        <v>1286572</v>
      </c>
    </row>
    <row r="28" spans="1:5" ht="17.25" customHeight="1" x14ac:dyDescent="0.25">
      <c r="A28" s="2" t="s">
        <v>23</v>
      </c>
      <c r="B28" s="8" t="s">
        <v>75</v>
      </c>
      <c r="C28" s="3">
        <v>7690000</v>
      </c>
      <c r="D28" s="3">
        <v>7690000</v>
      </c>
      <c r="E28" s="3">
        <v>7239132</v>
      </c>
    </row>
    <row r="29" spans="1:5" x14ac:dyDescent="0.25">
      <c r="A29" s="2" t="s">
        <v>24</v>
      </c>
      <c r="B29" s="8" t="s">
        <v>76</v>
      </c>
      <c r="C29" s="3">
        <v>350000</v>
      </c>
      <c r="D29" s="3">
        <v>350000</v>
      </c>
      <c r="E29" s="3">
        <v>338192</v>
      </c>
    </row>
    <row r="30" spans="1:5" ht="17.25" customHeight="1" x14ac:dyDescent="0.25">
      <c r="A30" s="2" t="s">
        <v>25</v>
      </c>
      <c r="B30" s="8" t="s">
        <v>77</v>
      </c>
      <c r="C30" s="3">
        <v>4900000</v>
      </c>
      <c r="D30" s="3">
        <v>3100000</v>
      </c>
      <c r="E30" s="3">
        <v>792823</v>
      </c>
    </row>
    <row r="31" spans="1:5" x14ac:dyDescent="0.25">
      <c r="A31" s="2" t="s">
        <v>26</v>
      </c>
      <c r="B31" s="8" t="s">
        <v>78</v>
      </c>
      <c r="C31" s="3">
        <v>12722000</v>
      </c>
      <c r="D31" s="3">
        <v>10722000</v>
      </c>
      <c r="E31" s="3">
        <v>8963108</v>
      </c>
    </row>
    <row r="32" spans="1:5" x14ac:dyDescent="0.25">
      <c r="A32" s="2" t="s">
        <v>27</v>
      </c>
      <c r="B32" s="8" t="s">
        <v>79</v>
      </c>
      <c r="C32" s="3">
        <v>0</v>
      </c>
      <c r="D32" s="3">
        <v>0</v>
      </c>
      <c r="E32" s="3">
        <v>121614</v>
      </c>
    </row>
    <row r="33" spans="1:5" ht="25.5" x14ac:dyDescent="0.25">
      <c r="A33" s="2" t="s">
        <v>28</v>
      </c>
      <c r="B33" s="8" t="s">
        <v>80</v>
      </c>
      <c r="C33" s="3">
        <v>25662000</v>
      </c>
      <c r="D33" s="3">
        <v>21862000</v>
      </c>
      <c r="E33" s="3">
        <v>17333255</v>
      </c>
    </row>
    <row r="34" spans="1:5" x14ac:dyDescent="0.25">
      <c r="A34" s="2" t="s">
        <v>29</v>
      </c>
      <c r="B34" s="8" t="s">
        <v>81</v>
      </c>
      <c r="C34" s="3">
        <v>350000</v>
      </c>
      <c r="D34" s="3">
        <v>350000</v>
      </c>
      <c r="E34" s="3">
        <v>134195</v>
      </c>
    </row>
    <row r="35" spans="1:5" x14ac:dyDescent="0.25">
      <c r="A35" s="2" t="s">
        <v>30</v>
      </c>
      <c r="B35" s="8" t="s">
        <v>82</v>
      </c>
      <c r="C35" s="3">
        <v>50000</v>
      </c>
      <c r="D35" s="3">
        <v>50000</v>
      </c>
      <c r="E35" s="3">
        <v>0</v>
      </c>
    </row>
    <row r="36" spans="1:5" ht="25.5" x14ac:dyDescent="0.25">
      <c r="A36" s="2" t="s">
        <v>31</v>
      </c>
      <c r="B36" s="8" t="s">
        <v>83</v>
      </c>
      <c r="C36" s="3">
        <v>400000</v>
      </c>
      <c r="D36" s="3">
        <v>400000</v>
      </c>
      <c r="E36" s="3">
        <v>134195</v>
      </c>
    </row>
    <row r="37" spans="1:5" ht="25.5" x14ac:dyDescent="0.25">
      <c r="A37" s="2" t="s">
        <v>32</v>
      </c>
      <c r="B37" s="8" t="s">
        <v>84</v>
      </c>
      <c r="C37" s="3">
        <v>10012000</v>
      </c>
      <c r="D37" s="3">
        <v>8259050</v>
      </c>
      <c r="E37" s="3">
        <v>4772546</v>
      </c>
    </row>
    <row r="38" spans="1:5" x14ac:dyDescent="0.25">
      <c r="A38" s="2" t="s">
        <v>33</v>
      </c>
      <c r="B38" s="8" t="s">
        <v>85</v>
      </c>
      <c r="C38" s="3">
        <v>0</v>
      </c>
      <c r="D38" s="3">
        <v>4676</v>
      </c>
      <c r="E38" s="3">
        <v>4676</v>
      </c>
    </row>
    <row r="39" spans="1:5" x14ac:dyDescent="0.25">
      <c r="A39" s="2" t="s">
        <v>34</v>
      </c>
      <c r="B39" s="8" t="s">
        <v>86</v>
      </c>
      <c r="C39" s="3">
        <v>4650000</v>
      </c>
      <c r="D39" s="3">
        <v>4650000</v>
      </c>
      <c r="E39" s="3">
        <v>2427759</v>
      </c>
    </row>
    <row r="40" spans="1:5" ht="25.5" x14ac:dyDescent="0.25">
      <c r="A40" s="2" t="s">
        <v>35</v>
      </c>
      <c r="B40" s="8" t="s">
        <v>87</v>
      </c>
      <c r="C40" s="3">
        <v>14662000</v>
      </c>
      <c r="D40" s="3">
        <v>12913726</v>
      </c>
      <c r="E40" s="3">
        <v>7204981</v>
      </c>
    </row>
    <row r="41" spans="1:5" ht="19.5" customHeight="1" x14ac:dyDescent="0.25">
      <c r="A41" s="2" t="s">
        <v>36</v>
      </c>
      <c r="B41" s="9" t="s">
        <v>88</v>
      </c>
      <c r="C41" s="4">
        <v>48424000</v>
      </c>
      <c r="D41" s="4">
        <v>43790726</v>
      </c>
      <c r="E41" s="4">
        <v>28851172</v>
      </c>
    </row>
    <row r="42" spans="1:5" ht="24.75" x14ac:dyDescent="0.25">
      <c r="A42" s="2" t="s">
        <v>37</v>
      </c>
      <c r="B42" s="8" t="s">
        <v>133</v>
      </c>
      <c r="C42" s="3">
        <v>3500000</v>
      </c>
      <c r="D42" s="3">
        <v>3500000</v>
      </c>
      <c r="E42" s="3">
        <v>2635305</v>
      </c>
    </row>
    <row r="43" spans="1:5" ht="25.5" x14ac:dyDescent="0.25">
      <c r="A43" s="2" t="s">
        <v>38</v>
      </c>
      <c r="B43" s="8" t="s">
        <v>89</v>
      </c>
      <c r="C43" s="3">
        <v>0</v>
      </c>
      <c r="D43" s="3">
        <v>0</v>
      </c>
      <c r="E43" s="3">
        <v>2635305</v>
      </c>
    </row>
    <row r="44" spans="1:5" ht="25.5" x14ac:dyDescent="0.25">
      <c r="A44" s="2" t="s">
        <v>39</v>
      </c>
      <c r="B44" s="9" t="s">
        <v>90</v>
      </c>
      <c r="C44" s="4">
        <v>3500000</v>
      </c>
      <c r="D44" s="4">
        <v>3500000</v>
      </c>
      <c r="E44" s="4">
        <v>2635305</v>
      </c>
    </row>
    <row r="45" spans="1:5" ht="25.5" x14ac:dyDescent="0.25">
      <c r="A45" s="2" t="s">
        <v>40</v>
      </c>
      <c r="B45" s="8" t="s">
        <v>91</v>
      </c>
      <c r="C45" s="3">
        <v>0</v>
      </c>
      <c r="D45" s="3">
        <v>206301</v>
      </c>
      <c r="E45" s="3">
        <v>206301</v>
      </c>
    </row>
    <row r="46" spans="1:5" ht="16.5" customHeight="1" x14ac:dyDescent="0.25">
      <c r="A46" s="2" t="s">
        <v>41</v>
      </c>
      <c r="B46" s="8" t="s">
        <v>92</v>
      </c>
      <c r="C46" s="3">
        <v>0</v>
      </c>
      <c r="D46" s="3">
        <v>206301</v>
      </c>
      <c r="E46" s="3">
        <v>206301</v>
      </c>
    </row>
    <row r="47" spans="1:5" ht="28.5" customHeight="1" x14ac:dyDescent="0.25">
      <c r="A47" s="2" t="s">
        <v>42</v>
      </c>
      <c r="B47" s="8" t="s">
        <v>93</v>
      </c>
      <c r="C47" s="3">
        <v>18580000</v>
      </c>
      <c r="D47" s="3">
        <v>19159776</v>
      </c>
      <c r="E47" s="3">
        <v>19159461</v>
      </c>
    </row>
    <row r="48" spans="1:5" x14ac:dyDescent="0.25">
      <c r="A48" s="2" t="s">
        <v>43</v>
      </c>
      <c r="B48" s="8" t="s">
        <v>94</v>
      </c>
      <c r="C48" s="3">
        <v>0</v>
      </c>
      <c r="D48" s="3">
        <v>0</v>
      </c>
      <c r="E48" s="3">
        <v>300000</v>
      </c>
    </row>
    <row r="49" spans="1:5" s="6" customFormat="1" x14ac:dyDescent="0.25">
      <c r="A49" s="2" t="s">
        <v>44</v>
      </c>
      <c r="B49" s="7" t="s">
        <v>139</v>
      </c>
      <c r="C49" s="3">
        <v>0</v>
      </c>
      <c r="D49" s="3">
        <v>0</v>
      </c>
      <c r="E49" s="3">
        <v>339776</v>
      </c>
    </row>
    <row r="50" spans="1:5" ht="25.5" x14ac:dyDescent="0.25">
      <c r="A50" s="2" t="s">
        <v>45</v>
      </c>
      <c r="B50" s="8" t="s">
        <v>95</v>
      </c>
      <c r="C50" s="3">
        <v>0</v>
      </c>
      <c r="D50" s="3">
        <v>0</v>
      </c>
      <c r="E50" s="3">
        <v>15180000</v>
      </c>
    </row>
    <row r="51" spans="1:5" ht="25.5" x14ac:dyDescent="0.25">
      <c r="A51" s="2" t="s">
        <v>46</v>
      </c>
      <c r="B51" s="8" t="s">
        <v>96</v>
      </c>
      <c r="C51" s="3">
        <v>0</v>
      </c>
      <c r="D51" s="3">
        <v>0</v>
      </c>
      <c r="E51" s="3">
        <v>3339685</v>
      </c>
    </row>
    <row r="52" spans="1:5" ht="26.25" customHeight="1" x14ac:dyDescent="0.25">
      <c r="A52" s="2" t="s">
        <v>47</v>
      </c>
      <c r="B52" s="8" t="s">
        <v>97</v>
      </c>
      <c r="C52" s="3">
        <v>5355000</v>
      </c>
      <c r="D52" s="3">
        <v>15610600</v>
      </c>
      <c r="E52" s="3">
        <v>15190600</v>
      </c>
    </row>
    <row r="53" spans="1:5" s="6" customFormat="1" x14ac:dyDescent="0.25">
      <c r="A53" s="2" t="s">
        <v>48</v>
      </c>
      <c r="B53" s="7" t="s">
        <v>138</v>
      </c>
      <c r="C53" s="3">
        <v>0</v>
      </c>
      <c r="D53" s="3">
        <v>0</v>
      </c>
      <c r="E53" s="3">
        <v>500000</v>
      </c>
    </row>
    <row r="54" spans="1:5" x14ac:dyDescent="0.25">
      <c r="A54" s="2" t="s">
        <v>49</v>
      </c>
      <c r="B54" s="8" t="s">
        <v>98</v>
      </c>
      <c r="C54" s="3">
        <v>0</v>
      </c>
      <c r="D54" s="3">
        <v>0</v>
      </c>
      <c r="E54" s="3">
        <v>345000</v>
      </c>
    </row>
    <row r="55" spans="1:5" x14ac:dyDescent="0.25">
      <c r="A55" s="2" t="s">
        <v>50</v>
      </c>
      <c r="B55" s="8" t="s">
        <v>99</v>
      </c>
      <c r="C55" s="3">
        <v>0</v>
      </c>
      <c r="D55" s="3">
        <v>0</v>
      </c>
      <c r="E55" s="3">
        <v>14345600</v>
      </c>
    </row>
    <row r="56" spans="1:5" x14ac:dyDescent="0.25">
      <c r="A56" s="2" t="s">
        <v>51</v>
      </c>
      <c r="B56" s="8" t="s">
        <v>100</v>
      </c>
      <c r="C56" s="3">
        <v>11174310</v>
      </c>
      <c r="D56" s="3">
        <v>59984346</v>
      </c>
      <c r="E56" s="3">
        <v>0</v>
      </c>
    </row>
    <row r="57" spans="1:5" ht="38.25" x14ac:dyDescent="0.25">
      <c r="A57" s="2" t="s">
        <v>52</v>
      </c>
      <c r="B57" s="9" t="s">
        <v>101</v>
      </c>
      <c r="C57" s="4">
        <v>35109310</v>
      </c>
      <c r="D57" s="4">
        <v>94961023</v>
      </c>
      <c r="E57" s="4">
        <v>34556362</v>
      </c>
    </row>
    <row r="58" spans="1:5" ht="16.5" customHeight="1" x14ac:dyDescent="0.25">
      <c r="A58" s="2" t="s">
        <v>111</v>
      </c>
      <c r="B58" s="8" t="s">
        <v>102</v>
      </c>
      <c r="C58" s="3">
        <v>6300000</v>
      </c>
      <c r="D58" s="3">
        <v>6300000</v>
      </c>
      <c r="E58" s="3">
        <v>1050000</v>
      </c>
    </row>
    <row r="59" spans="1:5" ht="17.25" customHeight="1" x14ac:dyDescent="0.25">
      <c r="A59" s="2" t="s">
        <v>112</v>
      </c>
      <c r="B59" s="8" t="s">
        <v>103</v>
      </c>
      <c r="C59" s="3">
        <v>4575000</v>
      </c>
      <c r="D59" s="3">
        <v>13446438</v>
      </c>
      <c r="E59" s="3">
        <v>8657762</v>
      </c>
    </row>
    <row r="60" spans="1:5" ht="19.5" customHeight="1" x14ac:dyDescent="0.25">
      <c r="A60" s="2" t="s">
        <v>113</v>
      </c>
      <c r="B60" s="8" t="s">
        <v>135</v>
      </c>
      <c r="C60" s="3">
        <v>52000</v>
      </c>
      <c r="D60" s="3">
        <v>52000</v>
      </c>
      <c r="E60" s="3">
        <v>51181</v>
      </c>
    </row>
    <row r="61" spans="1:5" ht="24" x14ac:dyDescent="0.25">
      <c r="A61" s="2" t="s">
        <v>114</v>
      </c>
      <c r="B61" s="8" t="s">
        <v>134</v>
      </c>
      <c r="C61" s="3">
        <v>11960335</v>
      </c>
      <c r="D61" s="3">
        <v>18790182</v>
      </c>
      <c r="E61" s="3">
        <v>14592719</v>
      </c>
    </row>
    <row r="62" spans="1:5" ht="25.5" x14ac:dyDescent="0.25">
      <c r="A62" s="2" t="s">
        <v>115</v>
      </c>
      <c r="B62" s="8" t="s">
        <v>104</v>
      </c>
      <c r="C62" s="3">
        <v>5914950</v>
      </c>
      <c r="D62" s="3">
        <v>8789541</v>
      </c>
      <c r="E62" s="3">
        <v>5569664</v>
      </c>
    </row>
    <row r="63" spans="1:5" ht="15.75" customHeight="1" x14ac:dyDescent="0.25">
      <c r="A63" s="2" t="s">
        <v>116</v>
      </c>
      <c r="B63" s="9" t="s">
        <v>105</v>
      </c>
      <c r="C63" s="4">
        <v>28802285</v>
      </c>
      <c r="D63" s="4">
        <v>47378161</v>
      </c>
      <c r="E63" s="4">
        <v>29921326</v>
      </c>
    </row>
    <row r="64" spans="1:5" x14ac:dyDescent="0.25">
      <c r="A64" s="2" t="s">
        <v>117</v>
      </c>
      <c r="B64" s="8" t="s">
        <v>106</v>
      </c>
      <c r="C64" s="3">
        <v>31212339</v>
      </c>
      <c r="D64" s="3">
        <v>31023739</v>
      </c>
      <c r="E64" s="3">
        <v>24151495</v>
      </c>
    </row>
    <row r="65" spans="1:5" x14ac:dyDescent="0.25">
      <c r="A65" s="2" t="s">
        <v>118</v>
      </c>
      <c r="B65" s="8" t="s">
        <v>107</v>
      </c>
      <c r="C65" s="3">
        <v>0</v>
      </c>
      <c r="D65" s="3">
        <v>188600</v>
      </c>
      <c r="E65" s="3">
        <v>188600</v>
      </c>
    </row>
    <row r="66" spans="1:5" ht="25.5" x14ac:dyDescent="0.25">
      <c r="A66" s="2" t="s">
        <v>119</v>
      </c>
      <c r="B66" s="8" t="s">
        <v>108</v>
      </c>
      <c r="C66" s="3">
        <v>7212851</v>
      </c>
      <c r="D66" s="3">
        <v>7212851</v>
      </c>
      <c r="E66" s="3">
        <v>6277229</v>
      </c>
    </row>
    <row r="67" spans="1:5" x14ac:dyDescent="0.25">
      <c r="A67" s="2" t="s">
        <v>120</v>
      </c>
      <c r="B67" s="9" t="s">
        <v>109</v>
      </c>
      <c r="C67" s="4">
        <v>38425190</v>
      </c>
      <c r="D67" s="4">
        <v>38425190</v>
      </c>
      <c r="E67" s="4">
        <v>30617324</v>
      </c>
    </row>
    <row r="68" spans="1:5" ht="28.5" customHeight="1" x14ac:dyDescent="0.25">
      <c r="A68" s="2" t="s">
        <v>121</v>
      </c>
      <c r="B68" s="9" t="s">
        <v>110</v>
      </c>
      <c r="C68" s="4">
        <v>189814385</v>
      </c>
      <c r="D68" s="4">
        <v>262258700</v>
      </c>
      <c r="E68" s="4">
        <v>147812216</v>
      </c>
    </row>
    <row r="69" spans="1:5" ht="25.5" x14ac:dyDescent="0.25">
      <c r="A69" s="2" t="s">
        <v>122</v>
      </c>
      <c r="B69" s="8" t="s">
        <v>125</v>
      </c>
      <c r="C69" s="3">
        <v>2579203</v>
      </c>
      <c r="D69" s="3">
        <v>3019647</v>
      </c>
      <c r="E69" s="3">
        <v>3011711</v>
      </c>
    </row>
    <row r="70" spans="1:5" ht="25.5" x14ac:dyDescent="0.25">
      <c r="A70" s="2" t="s">
        <v>123</v>
      </c>
      <c r="B70" s="8" t="s">
        <v>126</v>
      </c>
      <c r="C70" s="3">
        <v>24644919</v>
      </c>
      <c r="D70" s="3">
        <v>25836569</v>
      </c>
      <c r="E70" s="3">
        <v>25836569</v>
      </c>
    </row>
    <row r="71" spans="1:5" ht="25.5" x14ac:dyDescent="0.25">
      <c r="A71" s="2" t="s">
        <v>124</v>
      </c>
      <c r="B71" s="8" t="s">
        <v>127</v>
      </c>
      <c r="C71" s="3">
        <v>27224122</v>
      </c>
      <c r="D71" s="3">
        <v>28856216</v>
      </c>
      <c r="E71" s="3">
        <v>28848280</v>
      </c>
    </row>
    <row r="72" spans="1:5" ht="17.25" customHeight="1" x14ac:dyDescent="0.25">
      <c r="A72" s="2" t="s">
        <v>129</v>
      </c>
      <c r="B72" s="9" t="s">
        <v>128</v>
      </c>
      <c r="C72" s="4">
        <v>27224122</v>
      </c>
      <c r="D72" s="4">
        <v>28856216</v>
      </c>
      <c r="E72" s="4">
        <v>28848280</v>
      </c>
    </row>
    <row r="73" spans="1:5" x14ac:dyDescent="0.25">
      <c r="A73" s="2" t="s">
        <v>130</v>
      </c>
      <c r="B73" s="9" t="s">
        <v>131</v>
      </c>
      <c r="C73" s="5">
        <f>C68+C72</f>
        <v>217038507</v>
      </c>
      <c r="D73" s="5">
        <f>D68+D72</f>
        <v>291114916</v>
      </c>
      <c r="E73" s="5">
        <f>E68+E72</f>
        <v>176660496</v>
      </c>
    </row>
  </sheetData>
  <mergeCells count="4">
    <mergeCell ref="B1:E1"/>
    <mergeCell ref="A2:E2"/>
    <mergeCell ref="A3:E3"/>
    <mergeCell ref="A5:E5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2021-05-21T08:29:38Z</dcterms:modified>
</cp:coreProperties>
</file>