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Varga András\Zárszámadás 2021\Sáska\Sáska zárszám mellékletek\"/>
    </mc:Choice>
  </mc:AlternateContent>
  <xr:revisionPtr revIDLastSave="0" documentId="8_{60ADFC4F-E0A5-4718-B687-80B02EDB6B88}" xr6:coauthVersionLast="46" xr6:coauthVersionMax="46" xr10:uidLastSave="{00000000-0000-0000-0000-000000000000}"/>
  <bookViews>
    <workbookView xWindow="-120" yWindow="-120" windowWidth="20730" windowHeight="11160" xr2:uid="{2690850D-1D62-4027-B840-BB9FCFB38F21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D28" i="1"/>
  <c r="G26" i="1"/>
  <c r="D26" i="1"/>
  <c r="G18" i="1"/>
  <c r="D18" i="1"/>
  <c r="G14" i="1"/>
  <c r="G19" i="1" s="1"/>
  <c r="G29" i="1" s="1"/>
  <c r="D14" i="1"/>
  <c r="D19" i="1" s="1"/>
  <c r="D29" i="1" s="1"/>
</calcChain>
</file>

<file path=xl/sharedStrings.xml><?xml version="1.0" encoding="utf-8"?>
<sst xmlns="http://schemas.openxmlformats.org/spreadsheetml/2006/main" count="95" uniqueCount="92">
  <si>
    <t>SÁSKA KÖZSÉG ÖNKORMÁNYZATA 2020. ÉVI KÖLTSÉGVETÉSÉNEK</t>
  </si>
  <si>
    <t>1. melléklet</t>
  </si>
  <si>
    <t>MŰKÖDÉSI ÉS FELHALMOZÁSI MÉRLEGE</t>
  </si>
  <si>
    <t>Zárszámadás</t>
  </si>
  <si>
    <t>Sorszám</t>
  </si>
  <si>
    <t>Működési Bevételek</t>
  </si>
  <si>
    <t>Működési Kiadások</t>
  </si>
  <si>
    <t>Megnevezés</t>
  </si>
  <si>
    <t>Rovat száma</t>
  </si>
  <si>
    <t>2020. évi teljesítés</t>
  </si>
  <si>
    <t>A</t>
  </si>
  <si>
    <t>B</t>
  </si>
  <si>
    <t>C</t>
  </si>
  <si>
    <t>D</t>
  </si>
  <si>
    <t>E</t>
  </si>
  <si>
    <t>F</t>
  </si>
  <si>
    <t>G</t>
  </si>
  <si>
    <t>1.</t>
  </si>
  <si>
    <t>Működési célú állami támogatások áh-on belül</t>
  </si>
  <si>
    <t>B1</t>
  </si>
  <si>
    <t>Személyi juttatások</t>
  </si>
  <si>
    <t>K1</t>
  </si>
  <si>
    <t>2.</t>
  </si>
  <si>
    <t>Közhatalmi bevételek</t>
  </si>
  <si>
    <t>B3</t>
  </si>
  <si>
    <t>Munkaadókat terhelő járulékok és szociális hozzájárulási adó</t>
  </si>
  <si>
    <t>K2</t>
  </si>
  <si>
    <t>3.</t>
  </si>
  <si>
    <t>Működési bevételek</t>
  </si>
  <si>
    <t>B4</t>
  </si>
  <si>
    <t>Dologi kiadások</t>
  </si>
  <si>
    <t>K3</t>
  </si>
  <si>
    <t>4.</t>
  </si>
  <si>
    <t>Működési célú átvett pénzeszközök (áh-on kívüli)</t>
  </si>
  <si>
    <t>B6</t>
  </si>
  <si>
    <t>Ellátottak pénzbeli juttatásai</t>
  </si>
  <si>
    <t>K4</t>
  </si>
  <si>
    <t>5.</t>
  </si>
  <si>
    <t>Egyéb működési célú kiadások</t>
  </si>
  <si>
    <t>K5</t>
  </si>
  <si>
    <t>6.</t>
  </si>
  <si>
    <t>7.</t>
  </si>
  <si>
    <t>Működési költségvetési bevételek összesen:</t>
  </si>
  <si>
    <t>Működési költségvetési kiadások összesen:</t>
  </si>
  <si>
    <t>8.</t>
  </si>
  <si>
    <t>Előző évi költségvetési maradvány igénybevétele</t>
  </si>
  <si>
    <t>B8131</t>
  </si>
  <si>
    <t>9.</t>
  </si>
  <si>
    <t>Állami támogatások megelőlegezése</t>
  </si>
  <si>
    <t>B814</t>
  </si>
  <si>
    <t>Államháztartáson belüli megelőlegezések visszafizetése</t>
  </si>
  <si>
    <t>K914</t>
  </si>
  <si>
    <t>10.</t>
  </si>
  <si>
    <t>11.</t>
  </si>
  <si>
    <t>Működési célú finanszírozási bevételek</t>
  </si>
  <si>
    <t>B8132</t>
  </si>
  <si>
    <t>Működési célú, finanszírozási célú kiadások</t>
  </si>
  <si>
    <t>12.</t>
  </si>
  <si>
    <t>MŰKÖDÉSI BEVÉTELEK ÖSSZESEN</t>
  </si>
  <si>
    <t>MŰKÖDÉSI KIADÁSOK ÖSSZESEN</t>
  </si>
  <si>
    <t>13.</t>
  </si>
  <si>
    <t>14.</t>
  </si>
  <si>
    <t>Felhalmozási Bevételek</t>
  </si>
  <si>
    <t>Felhalmozási Kiadások</t>
  </si>
  <si>
    <t>15.</t>
  </si>
  <si>
    <t>Felhalmozási célú támogatások áh-on belül</t>
  </si>
  <si>
    <t>B2</t>
  </si>
  <si>
    <t>Beruházások</t>
  </si>
  <si>
    <t>K6</t>
  </si>
  <si>
    <t>16.</t>
  </si>
  <si>
    <t>Felhalmozási bevételek</t>
  </si>
  <si>
    <t>B5</t>
  </si>
  <si>
    <t>Felújítások</t>
  </si>
  <si>
    <t>K7</t>
  </si>
  <si>
    <t>17.</t>
  </si>
  <si>
    <t>Felhalmozási célú átvett pénzeszk. (áh-on kívüli)</t>
  </si>
  <si>
    <t>B7</t>
  </si>
  <si>
    <t>Egyéb felhalmozási célú kiadások</t>
  </si>
  <si>
    <t>K8</t>
  </si>
  <si>
    <t>18.</t>
  </si>
  <si>
    <t>19.</t>
  </si>
  <si>
    <t>Felhalmozási költségvetési bevételek összesen:</t>
  </si>
  <si>
    <t>Felhalmozási Költségvetési kiadások összesen:</t>
  </si>
  <si>
    <t>20.</t>
  </si>
  <si>
    <t>Felhalmozási célú finanszírozási bevételek</t>
  </si>
  <si>
    <t>Felhalmozási célú finanszírozási kiadások</t>
  </si>
  <si>
    <t>21.</t>
  </si>
  <si>
    <t>FELHALMOZÁSI BEVÉTELEK ÖSSZESEN</t>
  </si>
  <si>
    <t>FELHALMOZÁSI KIADÁSOK ÖSSZESEN</t>
  </si>
  <si>
    <t>22.</t>
  </si>
  <si>
    <t>BEVÉTELEK MINDÖSSZESEN</t>
  </si>
  <si>
    <t>KIADÁSOK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</si>
</sst>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F_t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top" wrapText="1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textRotation="90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164" fontId="2" fillId="0" borderId="11" xfId="0" applyNumberFormat="1" applyFont="1" applyBorder="1"/>
    <xf numFmtId="164" fontId="2" fillId="0" borderId="12" xfId="0" applyNumberFormat="1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164" fontId="2" fillId="0" borderId="15" xfId="0" applyNumberFormat="1" applyFont="1" applyBorder="1"/>
    <xf numFmtId="164" fontId="2" fillId="0" borderId="16" xfId="0" applyNumberFormat="1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indent="1"/>
    </xf>
    <xf numFmtId="164" fontId="2" fillId="0" borderId="18" xfId="0" applyNumberFormat="1" applyFont="1" applyBorder="1"/>
    <xf numFmtId="164" fontId="2" fillId="0" borderId="19" xfId="0" applyNumberFormat="1" applyFont="1" applyBorder="1" applyAlignment="1">
      <alignment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 indent="1"/>
    </xf>
    <xf numFmtId="164" fontId="2" fillId="0" borderId="21" xfId="0" applyNumberFormat="1" applyFont="1" applyBorder="1"/>
    <xf numFmtId="164" fontId="2" fillId="0" borderId="22" xfId="0" applyNumberFormat="1" applyFont="1" applyBorder="1" applyAlignment="1">
      <alignment vertical="center"/>
    </xf>
    <xf numFmtId="0" fontId="4" fillId="2" borderId="6" xfId="0" applyFont="1" applyFill="1" applyBorder="1" applyAlignment="1">
      <alignment horizontal="left" vertical="center" indent="1"/>
    </xf>
    <xf numFmtId="0" fontId="4" fillId="2" borderId="7" xfId="0" applyFont="1" applyFill="1" applyBorder="1" applyAlignment="1">
      <alignment horizontal="left" vertical="center" indent="1"/>
    </xf>
    <xf numFmtId="164" fontId="4" fillId="2" borderId="7" xfId="0" applyNumberFormat="1" applyFont="1" applyFill="1" applyBorder="1"/>
    <xf numFmtId="164" fontId="4" fillId="2" borderId="8" xfId="0" applyNumberFormat="1" applyFont="1" applyFill="1" applyBorder="1"/>
    <xf numFmtId="0" fontId="2" fillId="0" borderId="11" xfId="0" applyFont="1" applyBorder="1" applyAlignment="1">
      <alignment vertical="center"/>
    </xf>
    <xf numFmtId="0" fontId="2" fillId="2" borderId="7" xfId="0" applyFont="1" applyFill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 indent="1"/>
    </xf>
    <xf numFmtId="0" fontId="2" fillId="0" borderId="23" xfId="0" applyFont="1" applyBorder="1"/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center" indent="1"/>
    </xf>
    <xf numFmtId="0" fontId="2" fillId="0" borderId="20" xfId="0" applyFont="1" applyBorder="1" applyAlignment="1">
      <alignment horizontal="left" vertical="center" indent="1"/>
    </xf>
    <xf numFmtId="164" fontId="4" fillId="2" borderId="8" xfId="0" applyNumberFormat="1" applyFont="1" applyFill="1" applyBorder="1" applyAlignment="1">
      <alignment vertical="center"/>
    </xf>
    <xf numFmtId="0" fontId="4" fillId="2" borderId="27" xfId="0" applyFont="1" applyFill="1" applyBorder="1" applyAlignment="1">
      <alignment horizontal="left" vertical="center" indent="1"/>
    </xf>
    <xf numFmtId="0" fontId="4" fillId="2" borderId="28" xfId="0" applyFont="1" applyFill="1" applyBorder="1" applyAlignment="1">
      <alignment horizontal="left" vertical="center" indent="1"/>
    </xf>
    <xf numFmtId="164" fontId="4" fillId="2" borderId="28" xfId="0" applyNumberFormat="1" applyFont="1" applyFill="1" applyBorder="1"/>
    <xf numFmtId="164" fontId="4" fillId="2" borderId="29" xfId="0" applyNumberFormat="1" applyFont="1" applyFill="1" applyBorder="1"/>
    <xf numFmtId="0" fontId="4" fillId="2" borderId="30" xfId="0" applyFont="1" applyFill="1" applyBorder="1" applyAlignment="1">
      <alignment horizontal="left" vertical="center" indent="1"/>
    </xf>
    <xf numFmtId="164" fontId="4" fillId="2" borderId="21" xfId="0" applyNumberFormat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F9EB3-8C98-4D4E-8DEE-239CDDC44E87}">
  <dimension ref="A1:G30"/>
  <sheetViews>
    <sheetView tabSelected="1" workbookViewId="0">
      <selection activeCell="I5" sqref="I5"/>
    </sheetView>
  </sheetViews>
  <sheetFormatPr defaultRowHeight="15" x14ac:dyDescent="0.25"/>
  <cols>
    <col min="2" max="2" width="45.5703125" customWidth="1"/>
    <col min="3" max="3" width="9.28515625" customWidth="1"/>
    <col min="4" max="4" width="14.7109375" customWidth="1"/>
    <col min="5" max="5" width="29.5703125" customWidth="1"/>
    <col min="7" max="7" width="15.5703125" customWidth="1"/>
  </cols>
  <sheetData>
    <row r="1" spans="1:7" x14ac:dyDescent="0.25">
      <c r="A1" s="1" t="s">
        <v>0</v>
      </c>
      <c r="B1" s="2"/>
      <c r="C1" s="2"/>
      <c r="D1" s="2"/>
      <c r="E1" s="3" t="s">
        <v>1</v>
      </c>
      <c r="F1" s="4"/>
    </row>
    <row r="2" spans="1:7" x14ac:dyDescent="0.25">
      <c r="A2" s="1" t="s">
        <v>2</v>
      </c>
      <c r="B2" s="1"/>
      <c r="C2" s="1"/>
      <c r="D2" s="1"/>
      <c r="E2" s="3"/>
      <c r="F2" s="4"/>
    </row>
    <row r="3" spans="1:7" x14ac:dyDescent="0.25">
      <c r="A3" s="5"/>
      <c r="B3" s="5" t="s">
        <v>3</v>
      </c>
      <c r="C3" s="5"/>
      <c r="D3" s="5"/>
      <c r="E3" s="5"/>
      <c r="F3" s="5"/>
      <c r="G3" s="5"/>
    </row>
    <row r="4" spans="1:7" ht="15.75" thickBot="1" x14ac:dyDescent="0.3">
      <c r="A4" s="6"/>
      <c r="B4" s="6"/>
      <c r="C4" s="6"/>
      <c r="D4" s="6"/>
      <c r="E4" s="6"/>
      <c r="F4" s="6"/>
      <c r="G4" s="6"/>
    </row>
    <row r="5" spans="1:7" ht="16.5" thickTop="1" thickBot="1" x14ac:dyDescent="0.3">
      <c r="A5" s="7" t="s">
        <v>4</v>
      </c>
      <c r="B5" s="8" t="s">
        <v>5</v>
      </c>
      <c r="C5" s="9"/>
      <c r="D5" s="9"/>
      <c r="E5" s="9" t="s">
        <v>6</v>
      </c>
      <c r="F5" s="9"/>
      <c r="G5" s="10"/>
    </row>
    <row r="6" spans="1:7" ht="57.75" thickBot="1" x14ac:dyDescent="0.3">
      <c r="A6" s="11"/>
      <c r="B6" s="12" t="s">
        <v>7</v>
      </c>
      <c r="C6" s="13" t="s">
        <v>8</v>
      </c>
      <c r="D6" s="13" t="s">
        <v>9</v>
      </c>
      <c r="E6" s="14" t="s">
        <v>7</v>
      </c>
      <c r="F6" s="13" t="s">
        <v>8</v>
      </c>
      <c r="G6" s="13" t="s">
        <v>9</v>
      </c>
    </row>
    <row r="7" spans="1:7" ht="15.75" thickBot="1" x14ac:dyDescent="0.3">
      <c r="A7" s="15" t="s">
        <v>10</v>
      </c>
      <c r="B7" s="16" t="s">
        <v>11</v>
      </c>
      <c r="C7" s="17" t="s">
        <v>12</v>
      </c>
      <c r="D7" s="17" t="s">
        <v>13</v>
      </c>
      <c r="E7" s="17" t="s">
        <v>14</v>
      </c>
      <c r="F7" s="17" t="s">
        <v>15</v>
      </c>
      <c r="G7" s="18" t="s">
        <v>16</v>
      </c>
    </row>
    <row r="8" spans="1:7" x14ac:dyDescent="0.25">
      <c r="A8" s="19" t="s">
        <v>17</v>
      </c>
      <c r="B8" s="20" t="s">
        <v>18</v>
      </c>
      <c r="C8" s="21" t="s">
        <v>19</v>
      </c>
      <c r="D8" s="22">
        <v>19899159</v>
      </c>
      <c r="E8" s="21" t="s">
        <v>20</v>
      </c>
      <c r="F8" s="21" t="s">
        <v>21</v>
      </c>
      <c r="G8" s="23">
        <v>8537407</v>
      </c>
    </row>
    <row r="9" spans="1:7" x14ac:dyDescent="0.25">
      <c r="A9" s="24" t="s">
        <v>22</v>
      </c>
      <c r="B9" s="25" t="s">
        <v>23</v>
      </c>
      <c r="C9" s="26" t="s">
        <v>24</v>
      </c>
      <c r="D9" s="27">
        <v>5649266</v>
      </c>
      <c r="E9" s="26" t="s">
        <v>25</v>
      </c>
      <c r="F9" s="26" t="s">
        <v>26</v>
      </c>
      <c r="G9" s="28">
        <v>1447891</v>
      </c>
    </row>
    <row r="10" spans="1:7" ht="15.75" thickBot="1" x14ac:dyDescent="0.3">
      <c r="A10" s="24" t="s">
        <v>27</v>
      </c>
      <c r="B10" s="25" t="s">
        <v>28</v>
      </c>
      <c r="C10" s="26" t="s">
        <v>29</v>
      </c>
      <c r="D10" s="27">
        <v>617110</v>
      </c>
      <c r="E10" s="26" t="s">
        <v>30</v>
      </c>
      <c r="F10" s="26" t="s">
        <v>31</v>
      </c>
      <c r="G10" s="28">
        <v>15161861</v>
      </c>
    </row>
    <row r="11" spans="1:7" x14ac:dyDescent="0.25">
      <c r="A11" s="19" t="s">
        <v>32</v>
      </c>
      <c r="B11" s="25" t="s">
        <v>33</v>
      </c>
      <c r="C11" s="26" t="s">
        <v>34</v>
      </c>
      <c r="D11" s="27">
        <v>0</v>
      </c>
      <c r="E11" s="26" t="s">
        <v>35</v>
      </c>
      <c r="F11" s="26" t="s">
        <v>36</v>
      </c>
      <c r="G11" s="28">
        <v>1340100</v>
      </c>
    </row>
    <row r="12" spans="1:7" ht="15.75" thickBot="1" x14ac:dyDescent="0.3">
      <c r="A12" s="24" t="s">
        <v>37</v>
      </c>
      <c r="B12" s="29"/>
      <c r="C12" s="30"/>
      <c r="D12" s="31"/>
      <c r="E12" s="30" t="s">
        <v>38</v>
      </c>
      <c r="F12" s="30" t="s">
        <v>39</v>
      </c>
      <c r="G12" s="32">
        <v>2396512</v>
      </c>
    </row>
    <row r="13" spans="1:7" ht="15.75" thickBot="1" x14ac:dyDescent="0.3">
      <c r="A13" s="24" t="s">
        <v>40</v>
      </c>
      <c r="B13" s="33"/>
      <c r="C13" s="34"/>
      <c r="D13" s="35"/>
      <c r="E13" s="30"/>
      <c r="F13" s="30"/>
      <c r="G13" s="36"/>
    </row>
    <row r="14" spans="1:7" ht="15.75" thickBot="1" x14ac:dyDescent="0.3">
      <c r="A14" s="19" t="s">
        <v>41</v>
      </c>
      <c r="B14" s="37" t="s">
        <v>42</v>
      </c>
      <c r="C14" s="38"/>
      <c r="D14" s="39">
        <f>SUM(D8:D12)</f>
        <v>26165535</v>
      </c>
      <c r="E14" s="38" t="s">
        <v>43</v>
      </c>
      <c r="F14" s="38"/>
      <c r="G14" s="40">
        <f>SUM(G8:G13)</f>
        <v>28883771</v>
      </c>
    </row>
    <row r="15" spans="1:7" x14ac:dyDescent="0.25">
      <c r="A15" s="24" t="s">
        <v>44</v>
      </c>
      <c r="B15" s="20" t="s">
        <v>45</v>
      </c>
      <c r="C15" s="21" t="s">
        <v>46</v>
      </c>
      <c r="D15" s="22">
        <v>33378866</v>
      </c>
      <c r="E15" s="41"/>
      <c r="F15" s="21"/>
      <c r="G15" s="23"/>
    </row>
    <row r="16" spans="1:7" ht="15.75" thickBot="1" x14ac:dyDescent="0.3">
      <c r="A16" s="24" t="s">
        <v>47</v>
      </c>
      <c r="B16" s="25" t="s">
        <v>48</v>
      </c>
      <c r="C16" s="26" t="s">
        <v>49</v>
      </c>
      <c r="D16" s="27">
        <v>1058033</v>
      </c>
      <c r="E16" s="26" t="s">
        <v>50</v>
      </c>
      <c r="F16" s="26" t="s">
        <v>51</v>
      </c>
      <c r="G16" s="28">
        <v>897966</v>
      </c>
    </row>
    <row r="17" spans="1:7" ht="15.75" thickBot="1" x14ac:dyDescent="0.3">
      <c r="A17" s="19" t="s">
        <v>52</v>
      </c>
      <c r="B17" s="25"/>
      <c r="C17" s="26"/>
      <c r="D17" s="27"/>
      <c r="E17" s="26"/>
      <c r="F17" s="26"/>
      <c r="G17" s="28"/>
    </row>
    <row r="18" spans="1:7" ht="15.75" thickBot="1" x14ac:dyDescent="0.3">
      <c r="A18" s="24" t="s">
        <v>53</v>
      </c>
      <c r="B18" s="37" t="s">
        <v>54</v>
      </c>
      <c r="C18" s="42" t="s">
        <v>55</v>
      </c>
      <c r="D18" s="39">
        <f>SUM(D15:D17)</f>
        <v>34436899</v>
      </c>
      <c r="E18" s="38" t="s">
        <v>56</v>
      </c>
      <c r="F18" s="38"/>
      <c r="G18" s="40">
        <f>SUM(G15:G17)</f>
        <v>897966</v>
      </c>
    </row>
    <row r="19" spans="1:7" ht="15.75" thickBot="1" x14ac:dyDescent="0.3">
      <c r="A19" s="24" t="s">
        <v>57</v>
      </c>
      <c r="B19" s="37" t="s">
        <v>58</v>
      </c>
      <c r="C19" s="38"/>
      <c r="D19" s="39">
        <f>SUM(D14+D18)</f>
        <v>60602434</v>
      </c>
      <c r="E19" s="38" t="s">
        <v>59</v>
      </c>
      <c r="F19" s="38"/>
      <c r="G19" s="40">
        <f>SUM(G14+G18)</f>
        <v>29781737</v>
      </c>
    </row>
    <row r="20" spans="1:7" ht="15.75" thickBot="1" x14ac:dyDescent="0.3">
      <c r="A20" s="19" t="s">
        <v>60</v>
      </c>
      <c r="B20" s="43"/>
      <c r="C20" s="44"/>
      <c r="D20" s="45"/>
      <c r="E20" s="46"/>
      <c r="F20" s="44"/>
      <c r="G20" s="47"/>
    </row>
    <row r="21" spans="1:7" ht="15.75" thickBot="1" x14ac:dyDescent="0.3">
      <c r="A21" s="24" t="s">
        <v>61</v>
      </c>
      <c r="B21" s="48" t="s">
        <v>62</v>
      </c>
      <c r="C21" s="49"/>
      <c r="D21" s="50"/>
      <c r="E21" s="51" t="s">
        <v>63</v>
      </c>
      <c r="F21" s="49"/>
      <c r="G21" s="52"/>
    </row>
    <row r="22" spans="1:7" ht="15.75" thickBot="1" x14ac:dyDescent="0.3">
      <c r="A22" s="24" t="s">
        <v>64</v>
      </c>
      <c r="B22" s="20" t="s">
        <v>65</v>
      </c>
      <c r="C22" s="21" t="s">
        <v>66</v>
      </c>
      <c r="D22" s="22">
        <v>18082422</v>
      </c>
      <c r="E22" s="21" t="s">
        <v>67</v>
      </c>
      <c r="F22" s="21" t="s">
        <v>68</v>
      </c>
      <c r="G22" s="23">
        <v>2090706</v>
      </c>
    </row>
    <row r="23" spans="1:7" x14ac:dyDescent="0.25">
      <c r="A23" s="19" t="s">
        <v>69</v>
      </c>
      <c r="B23" s="25" t="s">
        <v>70</v>
      </c>
      <c r="C23" s="26" t="s">
        <v>71</v>
      </c>
      <c r="D23" s="27">
        <v>13000000</v>
      </c>
      <c r="E23" s="26" t="s">
        <v>72</v>
      </c>
      <c r="F23" s="26" t="s">
        <v>73</v>
      </c>
      <c r="G23" s="28">
        <v>3040235</v>
      </c>
    </row>
    <row r="24" spans="1:7" ht="15.75" thickBot="1" x14ac:dyDescent="0.3">
      <c r="A24" s="24" t="s">
        <v>74</v>
      </c>
      <c r="B24" s="53" t="s">
        <v>75</v>
      </c>
      <c r="C24" s="30" t="s">
        <v>76</v>
      </c>
      <c r="D24" s="31">
        <v>0</v>
      </c>
      <c r="E24" s="30" t="s">
        <v>77</v>
      </c>
      <c r="F24" s="30" t="s">
        <v>78</v>
      </c>
      <c r="G24" s="32">
        <v>5144801</v>
      </c>
    </row>
    <row r="25" spans="1:7" ht="15.75" thickBot="1" x14ac:dyDescent="0.3">
      <c r="A25" s="24" t="s">
        <v>79</v>
      </c>
      <c r="B25" s="54"/>
      <c r="C25" s="34"/>
      <c r="D25" s="35"/>
      <c r="E25" s="30"/>
      <c r="F25" s="30"/>
      <c r="G25" s="36"/>
    </row>
    <row r="26" spans="1:7" ht="15.75" thickBot="1" x14ac:dyDescent="0.3">
      <c r="A26" s="19" t="s">
        <v>80</v>
      </c>
      <c r="B26" s="37" t="s">
        <v>81</v>
      </c>
      <c r="C26" s="38"/>
      <c r="D26" s="39">
        <f>SUM(D22:D24)</f>
        <v>31082422</v>
      </c>
      <c r="E26" s="38" t="s">
        <v>82</v>
      </c>
      <c r="F26" s="38"/>
      <c r="G26" s="40">
        <f>SUM(G22:G25)</f>
        <v>10275742</v>
      </c>
    </row>
    <row r="27" spans="1:7" ht="15.75" thickBot="1" x14ac:dyDescent="0.3">
      <c r="A27" s="24" t="s">
        <v>83</v>
      </c>
      <c r="B27" s="37" t="s">
        <v>84</v>
      </c>
      <c r="C27" s="38"/>
      <c r="D27" s="39"/>
      <c r="E27" s="38" t="s">
        <v>85</v>
      </c>
      <c r="F27" s="38"/>
      <c r="G27" s="55"/>
    </row>
    <row r="28" spans="1:7" ht="15.75" thickBot="1" x14ac:dyDescent="0.3">
      <c r="A28" s="24" t="s">
        <v>86</v>
      </c>
      <c r="B28" s="56" t="s">
        <v>87</v>
      </c>
      <c r="C28" s="57"/>
      <c r="D28" s="58">
        <f>SUM(D26:D27)</f>
        <v>31082422</v>
      </c>
      <c r="E28" s="57" t="s">
        <v>88</v>
      </c>
      <c r="F28" s="57"/>
      <c r="G28" s="59">
        <f>SUM(G26:G27)</f>
        <v>10275742</v>
      </c>
    </row>
    <row r="29" spans="1:7" ht="16.5" thickTop="1" thickBot="1" x14ac:dyDescent="0.3">
      <c r="A29" s="19" t="s">
        <v>89</v>
      </c>
      <c r="B29" s="60" t="s">
        <v>90</v>
      </c>
      <c r="C29" s="60"/>
      <c r="D29" s="61">
        <f>SUM(D19+D28)</f>
        <v>91684856</v>
      </c>
      <c r="E29" s="60" t="s">
        <v>91</v>
      </c>
      <c r="F29" s="60"/>
      <c r="G29" s="61">
        <f>SUM(G19+G28)</f>
        <v>40057479</v>
      </c>
    </row>
    <row r="30" spans="1:7" ht="15.75" thickTop="1" x14ac:dyDescent="0.25"/>
  </sheetData>
  <mergeCells count="10">
    <mergeCell ref="B21:D21"/>
    <mergeCell ref="E21:G21"/>
    <mergeCell ref="A1:D1"/>
    <mergeCell ref="E1:F1"/>
    <mergeCell ref="A2:D2"/>
    <mergeCell ref="E2:F2"/>
    <mergeCell ref="A4:G4"/>
    <mergeCell ref="A5:A6"/>
    <mergeCell ref="B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Jegyző</dc:creator>
  <cp:lastModifiedBy>Jegyző</cp:lastModifiedBy>
  <dcterms:created xsi:type="dcterms:W3CDTF">2021-05-20T10:52:56Z</dcterms:created>
  <dcterms:modified xsi:type="dcterms:W3CDTF">2021-05-20T10:54:08Z</dcterms:modified>
</cp:coreProperties>
</file>