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169130E3-3483-43CE-B3E0-7F07C53BEABA}" xr6:coauthVersionLast="45" xr6:coauthVersionMax="45" xr10:uidLastSave="{00000000-0000-0000-0000-000000000000}"/>
  <bookViews>
    <workbookView xWindow="-120" yWindow="-120" windowWidth="21840" windowHeight="13140" xr2:uid="{A5CF80E8-2976-46A2-9CC9-B9031FA941FA}"/>
  </bookViews>
  <sheets>
    <sheet name="5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  <c r="G11" i="1"/>
  <c r="H11" i="1" s="1"/>
  <c r="F11" i="1"/>
  <c r="E11" i="1"/>
  <c r="D11" i="1"/>
  <c r="G10" i="1"/>
  <c r="H10" i="1" s="1"/>
  <c r="F10" i="1"/>
  <c r="E10" i="1"/>
  <c r="D10" i="1"/>
  <c r="G9" i="1"/>
  <c r="G12" i="1" s="1"/>
  <c r="H12" i="1" s="1"/>
  <c r="F9" i="1"/>
  <c r="F12" i="1" s="1"/>
  <c r="E9" i="1"/>
  <c r="D9" i="1"/>
  <c r="D12" i="1" s="1"/>
  <c r="H2" i="1"/>
  <c r="H9" i="1" l="1"/>
</calcChain>
</file>

<file path=xl/sharedStrings.xml><?xml version="1.0" encoding="utf-8"?>
<sst xmlns="http://schemas.openxmlformats.org/spreadsheetml/2006/main" count="29" uniqueCount="29">
  <si>
    <t>5. melléklet</t>
  </si>
  <si>
    <t>Balatonakali Önkormányzat 2019. évi felhalmozási kiadásai</t>
  </si>
  <si>
    <t>adatok Ft-ban</t>
  </si>
  <si>
    <t>Sor-   sz</t>
  </si>
  <si>
    <t>Megnevezés</t>
  </si>
  <si>
    <t>Rovat száma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</si>
  <si>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</si>
  <si>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</si>
  <si>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</si>
  <si>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r>
      <t xml:space="preserve">2020. évi mód.előir. </t>
    </r>
    <r>
      <rPr>
        <sz val="8"/>
        <rFont val="Times New Roman"/>
        <family val="1"/>
        <charset val="238"/>
      </rPr>
      <t>(2020.IV.23)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</si>
  <si>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</si>
  <si>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</si>
  <si>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</si>
  <si>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</si>
  <si>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</si>
  <si>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</si>
  <si>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</si>
  <si>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</si>
  <si>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H.</t>
  </si>
  <si>
    <t>1.</t>
  </si>
  <si>
    <t>Beruházások</t>
  </si>
  <si>
    <t>K6</t>
  </si>
  <si>
    <t>2.</t>
  </si>
  <si>
    <t>Felújítások</t>
  </si>
  <si>
    <t>K7</t>
  </si>
  <si>
    <t>3.</t>
  </si>
  <si>
    <t>Egyéb felhalmozási célú kiadások</t>
  </si>
  <si>
    <t>K8</t>
  </si>
  <si>
    <t>Felhalmozási kiadások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</si>
</sst>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3" fontId="1" fillId="0" borderId="8" xfId="0" applyNumberFormat="1" applyFont="1" applyBorder="1" applyAlignment="1">
      <alignment horizontal="right" vertical="center"/>
    </xf>
    <xf numFmtId="9" fontId="1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9" fontId="1" fillId="0" borderId="15" xfId="0" applyNumberFormat="1" applyFont="1" applyBorder="1" applyAlignment="1">
      <alignment horizontal="right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right" vertical="center"/>
    </xf>
    <xf numFmtId="9" fontId="4" fillId="2" borderId="18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7">
          <cell r="D37">
            <v>184855892</v>
          </cell>
          <cell r="E37">
            <v>190623892</v>
          </cell>
          <cell r="F37">
            <v>169599350</v>
          </cell>
          <cell r="G37">
            <v>169935350</v>
          </cell>
        </row>
        <row r="44">
          <cell r="D44">
            <v>12815000</v>
          </cell>
          <cell r="E44">
            <v>12815000</v>
          </cell>
          <cell r="F44">
            <v>9965000</v>
          </cell>
          <cell r="G44">
            <v>9965000</v>
          </cell>
        </row>
        <row r="48">
          <cell r="D48">
            <v>2500000</v>
          </cell>
          <cell r="E48">
            <v>2500000</v>
          </cell>
          <cell r="F48">
            <v>8674000</v>
          </cell>
          <cell r="G48">
            <v>8674000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288F2-1C24-46F2-A779-0D8E703146CE}">
  <dimension ref="A1:I13"/>
  <sheetViews>
    <sheetView tabSelected="1" zoomScaleNormal="100" workbookViewId="0"/>
  </sheetViews>
  <sheetFormatPr defaultRowHeight="12.75" x14ac:dyDescent="0.2"/>
  <cols>
    <col min="1" max="1" width="5.7109375" customWidth="1"/>
    <col min="2" max="2" width="27.7109375" customWidth="1"/>
    <col min="3" max="3" width="5.7109375" customWidth="1"/>
    <col min="4" max="8" width="9.7109375" customWidth="1"/>
    <col min="9" max="9" width="9.140625" customWidth="1"/>
  </cols>
  <sheetData>
    <row r="1" spans="1:9" s="1" customFormat="1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melléklet'!G2</f>
        <v>az 5/2020. (IV.23.) önkormányzati rendelethez</v>
      </c>
    </row>
    <row r="3" spans="1:9" s="1" customFormat="1" ht="15" customHeight="1" x14ac:dyDescent="0.2">
      <c r="A3" s="4"/>
      <c r="B3" s="5"/>
      <c r="C3" s="5"/>
      <c r="D3" s="5"/>
      <c r="E3" s="5"/>
      <c r="F3" s="5"/>
      <c r="G3" s="5"/>
      <c r="H3" s="5"/>
    </row>
    <row r="4" spans="1:9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5"/>
    </row>
    <row r="5" spans="1:9" s="1" customFormat="1" ht="15" customHeight="1" x14ac:dyDescent="0.2">
      <c r="A5" s="5"/>
      <c r="B5" s="5"/>
      <c r="C5" s="5"/>
      <c r="D5" s="5"/>
      <c r="E5" s="5"/>
      <c r="F5" s="5"/>
      <c r="G5" s="5"/>
      <c r="H5" s="5"/>
    </row>
    <row r="6" spans="1:9" s="1" customFormat="1" ht="15" customHeight="1" thickBot="1" x14ac:dyDescent="0.25">
      <c r="A6" s="4"/>
      <c r="B6" s="4"/>
      <c r="C6" s="4"/>
      <c r="D6" s="7"/>
      <c r="E6" s="7"/>
      <c r="F6" s="7"/>
      <c r="G6" s="7"/>
      <c r="H6" s="8" t="s">
        <v>2</v>
      </c>
    </row>
    <row r="7" spans="1:9" s="1" customFormat="1" ht="47.25" thickTop="1" x14ac:dyDescent="0.2">
      <c r="A7" s="9" t="s">
        <v>3</v>
      </c>
      <c r="B7" s="10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  <c r="H7" s="12" t="s">
        <v>10</v>
      </c>
    </row>
    <row r="8" spans="1:9" s="1" customFormat="1" ht="15" customHeight="1" thickBot="1" x14ac:dyDescent="0.25">
      <c r="A8" s="13" t="s">
        <v>11</v>
      </c>
      <c r="B8" s="14" t="s">
        <v>12</v>
      </c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6" t="s">
        <v>18</v>
      </c>
    </row>
    <row r="9" spans="1:9" s="1" customFormat="1" ht="15" customHeight="1" thickTop="1" x14ac:dyDescent="0.2">
      <c r="A9" s="17" t="s">
        <v>19</v>
      </c>
      <c r="B9" s="18" t="s">
        <v>20</v>
      </c>
      <c r="C9" s="18" t="s">
        <v>21</v>
      </c>
      <c r="D9" s="19">
        <f>'[1]7.sz. melléklet'!D37</f>
        <v>184855892</v>
      </c>
      <c r="E9" s="19">
        <f>'[1]7.sz. melléklet'!E37</f>
        <v>190623892</v>
      </c>
      <c r="F9" s="19">
        <f>'[1]7.sz. melléklet'!F37</f>
        <v>169599350</v>
      </c>
      <c r="G9" s="19">
        <f>'[1]7.sz. melléklet'!G37</f>
        <v>169935350</v>
      </c>
      <c r="H9" s="20">
        <f>G9/D9</f>
        <v>0.91928554811766561</v>
      </c>
    </row>
    <row r="10" spans="1:9" s="1" customFormat="1" ht="15" customHeight="1" x14ac:dyDescent="0.2">
      <c r="A10" s="21" t="s">
        <v>22</v>
      </c>
      <c r="B10" s="22" t="s">
        <v>23</v>
      </c>
      <c r="C10" s="22" t="s">
        <v>24</v>
      </c>
      <c r="D10" s="23">
        <f>'[1]7.sz. melléklet'!D44</f>
        <v>12815000</v>
      </c>
      <c r="E10" s="23">
        <f>'[1]7.sz. melléklet'!E44</f>
        <v>12815000</v>
      </c>
      <c r="F10" s="23">
        <f>'[1]7.sz. melléklet'!F44</f>
        <v>9965000</v>
      </c>
      <c r="G10" s="23">
        <f>'[1]7.sz. melléklet'!G44</f>
        <v>9965000</v>
      </c>
      <c r="H10" s="20">
        <f t="shared" ref="H10:H12" si="0">G10/D10</f>
        <v>0.77760436987904802</v>
      </c>
      <c r="I10" s="24"/>
    </row>
    <row r="11" spans="1:9" s="1" customFormat="1" ht="15" customHeight="1" thickBot="1" x14ac:dyDescent="0.25">
      <c r="A11" s="25" t="s">
        <v>25</v>
      </c>
      <c r="B11" s="26" t="s">
        <v>26</v>
      </c>
      <c r="C11" s="26" t="s">
        <v>27</v>
      </c>
      <c r="D11" s="27">
        <f>'[1]7.sz. melléklet'!D48</f>
        <v>2500000</v>
      </c>
      <c r="E11" s="27">
        <f>'[1]7.sz. melléklet'!E48</f>
        <v>2500000</v>
      </c>
      <c r="F11" s="27">
        <f>'[1]7.sz. melléklet'!F48</f>
        <v>8674000</v>
      </c>
      <c r="G11" s="27">
        <f>'[1]7.sz. melléklet'!G48</f>
        <v>8674000</v>
      </c>
      <c r="H11" s="28">
        <f t="shared" si="0"/>
        <v>3.4695999999999998</v>
      </c>
    </row>
    <row r="12" spans="1:9" s="1" customFormat="1" ht="15" customHeight="1" thickTop="1" thickBot="1" x14ac:dyDescent="0.25">
      <c r="A12" s="29" t="s">
        <v>28</v>
      </c>
      <c r="B12" s="29"/>
      <c r="C12" s="30"/>
      <c r="D12" s="31">
        <f>SUM(D9:D11)</f>
        <v>200170892</v>
      </c>
      <c r="E12" s="31">
        <f>SUM(E9:E11)</f>
        <v>205938892</v>
      </c>
      <c r="F12" s="31">
        <f>SUM(F9:F11)</f>
        <v>188238350</v>
      </c>
      <c r="G12" s="31">
        <f>SUM(G9:G11)</f>
        <v>188574350</v>
      </c>
      <c r="H12" s="32">
        <f t="shared" si="0"/>
        <v>0.94206679160924156</v>
      </c>
    </row>
    <row r="13" spans="1:9" ht="13.5" thickTop="1" x14ac:dyDescent="0.2"/>
  </sheetData>
  <sheetProtection selectLockedCells="1" selectUnlockedCells="1"/>
  <mergeCells count="2">
    <mergeCell ref="A4:H4"/>
    <mergeCell ref="A12:B12"/>
  </mergeCells>
  <pageMargins left="0.74791666666666667" right="0.74791666666666667" top="0.98402777777777772" bottom="0.98402777777777772" header="0.51180555555555551" footer="0.51180555555555551"/>
  <pageSetup paperSize="9" scale="9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2020-04-22T08:10:18Z</dcterms:created>
  <dcterms:modified xsi:type="dcterms:W3CDTF">2020-04-22T08:10:30Z</dcterms:modified>
</cp:coreProperties>
</file>