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4235"/>
  </bookViews>
  <sheets>
    <sheet name="bevételek-kiadások 1" sheetId="1" r:id="rId1"/>
    <sheet name="felhalmozási3" sheetId="3" state="hidden" r:id="rId2"/>
  </sheets>
  <calcPr calcId="152511"/>
</workbook>
</file>

<file path=xl/calcChain.xml><?xml version="1.0" encoding="utf-8"?>
<calcChain xmlns="http://schemas.openxmlformats.org/spreadsheetml/2006/main">
  <c r="H79" i="1"/>
  <c r="H52"/>
  <c r="H47"/>
  <c r="H39"/>
  <c r="H32"/>
  <c r="H19"/>
  <c r="H11" l="1"/>
  <c r="H16" i="3"/>
  <c r="G16"/>
  <c r="F16"/>
  <c r="G79" i="1"/>
  <c r="G52"/>
  <c r="G47"/>
  <c r="G39"/>
  <c r="G32"/>
  <c r="G19"/>
  <c r="G11"/>
  <c r="F79"/>
  <c r="E16" i="3"/>
  <c r="F39" i="1"/>
  <c r="F11"/>
  <c r="C16" i="3" l="1"/>
  <c r="D52" i="1"/>
  <c r="C52"/>
  <c r="D39"/>
  <c r="D32"/>
  <c r="C39"/>
  <c r="C32"/>
  <c r="C19"/>
  <c r="C11"/>
  <c r="D11"/>
  <c r="D19"/>
</calcChain>
</file>

<file path=xl/sharedStrings.xml><?xml version="1.0" encoding="utf-8"?>
<sst xmlns="http://schemas.openxmlformats.org/spreadsheetml/2006/main" count="132" uniqueCount="107">
  <si>
    <t xml:space="preserve">Bevételek </t>
  </si>
  <si>
    <t>Működési célú költésgvetési támogatások és kiegészítő támogatások</t>
  </si>
  <si>
    <t>Elszámolásból származó bevételek</t>
  </si>
  <si>
    <t>Működési célú állami támogatások összesen</t>
  </si>
  <si>
    <t>Magánszenélyek kommunális adója</t>
  </si>
  <si>
    <t>Iparűzési adó</t>
  </si>
  <si>
    <t>Késedelmi pótlék, bírság</t>
  </si>
  <si>
    <t>Belföldi gépjárművek adójának a helyi önkormányzatot megillető része</t>
  </si>
  <si>
    <t>Közhatalmi bevételek összesen</t>
  </si>
  <si>
    <t>Tárgyi eszközök bérbeadásából származó bevétel</t>
  </si>
  <si>
    <t>Tulajdonosi bevételek</t>
  </si>
  <si>
    <t xml:space="preserve">Szolgáltatások bevételei </t>
  </si>
  <si>
    <t>Közvetített szolgáltatások bevételei áht-n belülről</t>
  </si>
  <si>
    <t>Közvetített szolgáltatások bevételei áht--n kívülről</t>
  </si>
  <si>
    <t>Ellátási díjak</t>
  </si>
  <si>
    <t>Kamatbevételek</t>
  </si>
  <si>
    <t>Működési célú saját bevételek összesen</t>
  </si>
  <si>
    <t>Működési célú támogatások államháztartáson belülről Egészségbiztosítási Pénztártól</t>
  </si>
  <si>
    <t>Működési célú támogatások államháztartáson kívülről</t>
  </si>
  <si>
    <t>Átvett pénzeszközök összesen</t>
  </si>
  <si>
    <t>Felhalmozási célú támogatásértékű bevételek államháztartáson belülről ( állami támogatások )</t>
  </si>
  <si>
    <t>Felhalmozási célú támogatásértékű bevételek államháztartáson belülről (  pályázati  támogatások)</t>
  </si>
  <si>
    <t>Felhalmozási bevétel vagyon értékesítésből</t>
  </si>
  <si>
    <t>Felhalmozási célú támogatások kölcsönök visszatérülése államháztartáson belülről</t>
  </si>
  <si>
    <t>Felhalmozási célú támogatások kölcsönök visszatérülése államháztartáson kivülről</t>
  </si>
  <si>
    <t>Államháztartási megelőlegezések bevétele (állami támogatás előleg, közfoglalkoztatás nettó finanszírozása</t>
  </si>
  <si>
    <t>Előző évi maradvány igénybe vétele</t>
  </si>
  <si>
    <t>Finanszírozási bevételek összesen</t>
  </si>
  <si>
    <t>Bevételek mindösszesen</t>
  </si>
  <si>
    <t xml:space="preserve">Kiadások </t>
  </si>
  <si>
    <t>Elvonások befizetések</t>
  </si>
  <si>
    <t>Műklödési célú támogatások, kölcsönök államháztartáson belülre</t>
  </si>
  <si>
    <t>Műklödési célú  kölcsönök államháztartáson kivülre</t>
  </si>
  <si>
    <t>Működési célú támogatások,  egyéb működési kifizetések államháztartáson kívülre</t>
  </si>
  <si>
    <t>Működési célú tartalékok</t>
  </si>
  <si>
    <t xml:space="preserve">Működési költségvetési kiadások összesen </t>
  </si>
  <si>
    <t>Felhalmozási célú támogatások, kölcsönök államháztartáson belülre</t>
  </si>
  <si>
    <t>Felhalmozási célú támogatások, kölcsönök államháztartáson kivűlre</t>
  </si>
  <si>
    <t>Felhalmozási célú tartalékok</t>
  </si>
  <si>
    <t>Felhalmozási költségvetési kiadások összesen</t>
  </si>
  <si>
    <t xml:space="preserve">Hitelek kölcsönök törlesztése </t>
  </si>
  <si>
    <t>Szabad pénzeszközök befektetése</t>
  </si>
  <si>
    <t>Finanszírozási kiadások összesen</t>
  </si>
  <si>
    <t>Kiadások mindösszesen</t>
  </si>
  <si>
    <t>Veszprémfajsz Község Önkormányzata</t>
  </si>
  <si>
    <t>Telekadó</t>
  </si>
  <si>
    <t xml:space="preserve">Egyéb működési bevételek (vízvételezés) </t>
  </si>
  <si>
    <t>MVH-tól parkerdő fenntartásra (működési támogatások államháztartáson belülről)</t>
  </si>
  <si>
    <t>ebből: Nemesvámosi Közös Önkormányzati Hivatal működéséhez</t>
  </si>
  <si>
    <t xml:space="preserve">ebből: a Nemesvámosi Csillagvirág Óvoda működéséhez </t>
  </si>
  <si>
    <t>ebből: családsegítő és gyermekjóléti szolgálatot ellátó társulás működéséhez</t>
  </si>
  <si>
    <t>ebből: háziorvosi, fogorvosi ügyelet működtetéséhez</t>
  </si>
  <si>
    <t xml:space="preserve">ebből: Nemesvámos Község Önkormányzata részére rendőr körzeti megbízott lakásbérletéhez </t>
  </si>
  <si>
    <t>Megnevezés</t>
  </si>
  <si>
    <t>Tervezett megvalósítás időtartama</t>
  </si>
  <si>
    <t>Adósságot keletkeztető ügylet megkötése szükséges (igen/nem)</t>
  </si>
  <si>
    <t>2016.</t>
  </si>
  <si>
    <t>nem</t>
  </si>
  <si>
    <t xml:space="preserve">                kiviteli terv költsége</t>
  </si>
  <si>
    <t xml:space="preserve">                kivitelezés költsége</t>
  </si>
  <si>
    <t xml:space="preserve">                műszaki ellenőrzés</t>
  </si>
  <si>
    <t>B111 Helyi önkormányzatok működésének általános támogatása</t>
  </si>
  <si>
    <t>B112 Települési önkormányzatok egyes köznevelési feladatainak támogatása</t>
  </si>
  <si>
    <t>B113 Települési önkormányzatok szociális, gyermekjóléti és gyermekétkeztetési feladatainak támogtása</t>
  </si>
  <si>
    <t>B114 Települési önkormányzatok kulturális feladatainaak támogatása</t>
  </si>
  <si>
    <t>B3 Közhatalmi bevételek</t>
  </si>
  <si>
    <t>B4 Működési bevételek</t>
  </si>
  <si>
    <t>B4 Működési célú átvett pénzeszközök</t>
  </si>
  <si>
    <t>B5 Felhalmozási célú átvett pénzeszközök</t>
  </si>
  <si>
    <t>B8 Finansízírozási célú bevételek</t>
  </si>
  <si>
    <t>K1 Személyi juttatások</t>
  </si>
  <si>
    <t>K2  Munkaadókat terhelő járulékok</t>
  </si>
  <si>
    <t>K3 Dologi kiadások</t>
  </si>
  <si>
    <t>K4 Ellátottak pénbeni juttatásai ( szociális juttatások )</t>
  </si>
  <si>
    <t>K5 Egyéb működési célú kiadások</t>
  </si>
  <si>
    <t>K6 Beruházások</t>
  </si>
  <si>
    <t>K7 Felújítások</t>
  </si>
  <si>
    <t>Működési célú támogatások államháztartáson belülről- közfoglalkoztatás támogatása</t>
  </si>
  <si>
    <t>Összesen</t>
  </si>
  <si>
    <t>2015-2016.</t>
  </si>
  <si>
    <t>Működési célú költségvetési bevételek mindösszesen</t>
  </si>
  <si>
    <t>Felhalmozási célú költségvetési  bevételek mindösszesen</t>
  </si>
  <si>
    <t>Költségvetési bevételek mind összesen</t>
  </si>
  <si>
    <t>Költségvetési kiadások mindösszesen</t>
  </si>
  <si>
    <t>2016. évi eredeti  előirányzat e Ft</t>
  </si>
  <si>
    <t>Működési célú pénzeszköz átvétel önkormányzatoktól (Nemesvámos)</t>
  </si>
  <si>
    <t>2016. évi eredeti előirányzat e Ft</t>
  </si>
  <si>
    <t>3. melléklet a         /2016. (          ) önkormányzati rendelethez</t>
  </si>
  <si>
    <t>Orvosi rendelő felújítása (kormányzati funkció: 066020)</t>
  </si>
  <si>
    <t>Településrendezési eszközök módosítása (Kormányzati funkció: 066020)</t>
  </si>
  <si>
    <t>Kapáló gép beszerzése (kormányzati funkció: 041233)</t>
  </si>
  <si>
    <t>Szártépő adapter vásárlása (kormányzati funkció: 066020)</t>
  </si>
  <si>
    <t>Játszótéri eszközök pótlása, beszerzése (kormányzati funkció: 066020)</t>
  </si>
  <si>
    <t>Művelődési ház szigetelése (adóssságkonszolidációban nem részesült önkormányzatok 2014. évi támogatásából) kormányzati funkció: 082092</t>
  </si>
  <si>
    <t>Könyvtári szolgáltató hely áthelyezése a Fő u. 57. szám alatti ingatlanon belül (adósságkonszolidációban nem részesülő önkormányzatok 2016. évi támogatásának felhasználásával) kormányzati funkció:082044</t>
  </si>
  <si>
    <t>2014. évi tény Ft</t>
  </si>
  <si>
    <t>2015. évi  teljesítés Ft</t>
  </si>
  <si>
    <t>2016. évi módosított előirányzat 9/2016.(VI.28.) ör.  eFt</t>
  </si>
  <si>
    <t>Államháztartási megelőlgezések visszafizetése</t>
  </si>
  <si>
    <t>2016. évi módosított előirányzat 9/2016.(VI.28.) ör. e Ft</t>
  </si>
  <si>
    <t>Tervezett teljes költség Ft</t>
  </si>
  <si>
    <t>Felhasználás 2015. december 31-ig Ft</t>
  </si>
  <si>
    <t>Telefonbeszerzés részlet fizetése )kormányzati funkció: 011130)</t>
  </si>
  <si>
    <t>2016-2017-</t>
  </si>
  <si>
    <t>2016. évi módosított eilőirányzat 14/2016.(XII.14.)ör.      Ft</t>
  </si>
  <si>
    <t>2016. évi módosított eilőirányzat …/2017.(III.…) ör.       Ft</t>
  </si>
  <si>
    <t>2016. évi módosított előirányzat 14/.2016.(XII.14.) ör. e Ft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</si>
</sst>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6" formatCode="#,##0_ ;\-#,##0\ "/>
  </numFmts>
  <fonts count="20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 CE"/>
      <charset val="238"/>
    </font>
    <font>
      <b/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2" fillId="0" borderId="0" applyFont="0"/>
  </cellStyleXfs>
  <cellXfs count="82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 applyProtection="1">
      <alignment horizontal="justify"/>
      <protection locked="0"/>
    </xf>
    <xf numFmtId="3" fontId="5" fillId="0" borderId="1" xfId="0" applyNumberFormat="1" applyFont="1" applyBorder="1" applyAlignment="1" applyProtection="1">
      <alignment horizontal="justify"/>
      <protection locked="0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3" fontId="2" fillId="4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3" fontId="10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1" fontId="1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3" fontId="1" fillId="0" borderId="1" xfId="2" applyNumberFormat="1" applyFont="1" applyBorder="1" applyAlignment="1">
      <alignment horizontal="right" vertical="center" indent="1"/>
    </xf>
    <xf numFmtId="0" fontId="1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vertical="center"/>
    </xf>
    <xf numFmtId="0" fontId="1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/>
    </xf>
    <xf numFmtId="0" fontId="14" fillId="0" borderId="1" xfId="0" applyFont="1" applyBorder="1"/>
    <xf numFmtId="10" fontId="13" fillId="0" borderId="1" xfId="0" applyNumberFormat="1" applyFont="1" applyBorder="1" applyAlignment="1">
      <alignment horizontal="center"/>
    </xf>
    <xf numFmtId="3" fontId="2" fillId="0" borderId="1" xfId="2" applyNumberFormat="1" applyFont="1" applyBorder="1" applyAlignment="1">
      <alignment horizontal="right" vertical="center" indent="1"/>
    </xf>
    <xf numFmtId="43" fontId="13" fillId="0" borderId="1" xfId="1" applyFont="1" applyBorder="1" applyAlignment="1">
      <alignment vertical="center"/>
    </xf>
    <xf numFmtId="164" fontId="13" fillId="0" borderId="1" xfId="1" applyNumberFormat="1" applyFont="1" applyBorder="1" applyAlignment="1">
      <alignment vertical="center"/>
    </xf>
    <xf numFmtId="164" fontId="15" fillId="0" borderId="1" xfId="1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64" fontId="15" fillId="2" borderId="1" xfId="1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164" fontId="17" fillId="3" borderId="1" xfId="1" applyNumberFormat="1" applyFont="1" applyFill="1" applyBorder="1" applyAlignment="1">
      <alignment vertical="center"/>
    </xf>
    <xf numFmtId="164" fontId="15" fillId="4" borderId="1" xfId="1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horizontal="right" vertical="center"/>
    </xf>
    <xf numFmtId="164" fontId="15" fillId="5" borderId="1" xfId="1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wrapText="1"/>
    </xf>
    <xf numFmtId="3" fontId="2" fillId="5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9" fillId="0" borderId="1" xfId="2" applyFont="1" applyBorder="1" applyAlignment="1">
      <alignment vertical="center" wrapText="1"/>
    </xf>
    <xf numFmtId="3" fontId="19" fillId="3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164" fontId="18" fillId="0" borderId="1" xfId="1" applyNumberFormat="1" applyFont="1" applyBorder="1" applyAlignment="1">
      <alignment vertical="center"/>
    </xf>
    <xf numFmtId="164" fontId="18" fillId="2" borderId="1" xfId="1" applyNumberFormat="1" applyFont="1" applyFill="1" applyBorder="1" applyAlignment="1">
      <alignment vertical="center"/>
    </xf>
    <xf numFmtId="164" fontId="18" fillId="5" borderId="1" xfId="1" applyNumberFormat="1" applyFont="1" applyFill="1" applyBorder="1" applyAlignment="1">
      <alignment vertical="center"/>
    </xf>
    <xf numFmtId="164" fontId="18" fillId="3" borderId="1" xfId="1" applyNumberFormat="1" applyFont="1" applyFill="1" applyBorder="1" applyAlignment="1">
      <alignment vertical="center"/>
    </xf>
    <xf numFmtId="166" fontId="13" fillId="0" borderId="1" xfId="1" applyNumberFormat="1" applyFont="1" applyBorder="1" applyAlignment="1">
      <alignment vertical="center"/>
    </xf>
    <xf numFmtId="166" fontId="14" fillId="0" borderId="1" xfId="1" applyNumberFormat="1" applyFont="1" applyBorder="1" applyAlignment="1">
      <alignment vertical="center"/>
    </xf>
    <xf numFmtId="3" fontId="13" fillId="0" borderId="1" xfId="1" applyNumberFormat="1" applyFont="1" applyBorder="1" applyAlignment="1">
      <alignment vertical="center"/>
    </xf>
    <xf numFmtId="3" fontId="14" fillId="0" borderId="1" xfId="1" applyNumberFormat="1" applyFont="1" applyBorder="1" applyAlignment="1">
      <alignment vertical="center"/>
    </xf>
  </cellXfs>
  <cellStyles count="3">
    <cellStyle name="Ezres" xfId="1" builtinId="3"/>
    <cellStyle name="Normál" xfId="0" builtinId="0"/>
    <cellStyle name="Normál_Munk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view="pageLayout" zoomScaleNormal="100" workbookViewId="0">
      <selection activeCell="C3" sqref="C3"/>
    </sheetView>
  </sheetViews>
  <sheetFormatPr defaultRowHeight="15"/>
  <cols>
    <col min="1" max="1" width="2.85546875" customWidth="1"/>
    <col min="2" max="2" width="32.140625" customWidth="1"/>
    <col min="3" max="3" width="12.5703125" customWidth="1"/>
    <col min="4" max="4" width="11.85546875" customWidth="1"/>
    <col min="5" max="5" width="10.140625" customWidth="1"/>
    <col min="6" max="6" width="11.42578125" customWidth="1"/>
    <col min="7" max="8" width="12.7109375" customWidth="1"/>
    <col min="9" max="10" width="10.7109375" customWidth="1"/>
    <col min="258" max="258" width="3.7109375" customWidth="1"/>
    <col min="259" max="259" width="40.7109375" customWidth="1"/>
    <col min="260" max="260" width="10.85546875" customWidth="1"/>
    <col min="261" max="261" width="10.7109375" customWidth="1"/>
    <col min="262" max="262" width="9.85546875" customWidth="1"/>
    <col min="263" max="266" width="10.7109375" customWidth="1"/>
    <col min="514" max="514" width="3.7109375" customWidth="1"/>
    <col min="515" max="515" width="40.7109375" customWidth="1"/>
    <col min="516" max="516" width="10.85546875" customWidth="1"/>
    <col min="517" max="517" width="10.7109375" customWidth="1"/>
    <col min="518" max="518" width="9.85546875" customWidth="1"/>
    <col min="519" max="522" width="10.7109375" customWidth="1"/>
    <col min="770" max="770" width="3.7109375" customWidth="1"/>
    <col min="771" max="771" width="40.7109375" customWidth="1"/>
    <col min="772" max="772" width="10.85546875" customWidth="1"/>
    <col min="773" max="773" width="10.7109375" customWidth="1"/>
    <col min="774" max="774" width="9.85546875" customWidth="1"/>
    <col min="775" max="778" width="10.7109375" customWidth="1"/>
    <col min="1026" max="1026" width="3.7109375" customWidth="1"/>
    <col min="1027" max="1027" width="40.7109375" customWidth="1"/>
    <col min="1028" max="1028" width="10.85546875" customWidth="1"/>
    <col min="1029" max="1029" width="10.7109375" customWidth="1"/>
    <col min="1030" max="1030" width="9.85546875" customWidth="1"/>
    <col min="1031" max="1034" width="10.7109375" customWidth="1"/>
    <col min="1282" max="1282" width="3.7109375" customWidth="1"/>
    <col min="1283" max="1283" width="40.7109375" customWidth="1"/>
    <col min="1284" max="1284" width="10.85546875" customWidth="1"/>
    <col min="1285" max="1285" width="10.7109375" customWidth="1"/>
    <col min="1286" max="1286" width="9.85546875" customWidth="1"/>
    <col min="1287" max="1290" width="10.7109375" customWidth="1"/>
    <col min="1538" max="1538" width="3.7109375" customWidth="1"/>
    <col min="1539" max="1539" width="40.7109375" customWidth="1"/>
    <col min="1540" max="1540" width="10.85546875" customWidth="1"/>
    <col min="1541" max="1541" width="10.7109375" customWidth="1"/>
    <col min="1542" max="1542" width="9.85546875" customWidth="1"/>
    <col min="1543" max="1546" width="10.7109375" customWidth="1"/>
    <col min="1794" max="1794" width="3.7109375" customWidth="1"/>
    <col min="1795" max="1795" width="40.7109375" customWidth="1"/>
    <col min="1796" max="1796" width="10.85546875" customWidth="1"/>
    <col min="1797" max="1797" width="10.7109375" customWidth="1"/>
    <col min="1798" max="1798" width="9.85546875" customWidth="1"/>
    <col min="1799" max="1802" width="10.7109375" customWidth="1"/>
    <col min="2050" max="2050" width="3.7109375" customWidth="1"/>
    <col min="2051" max="2051" width="40.7109375" customWidth="1"/>
    <col min="2052" max="2052" width="10.85546875" customWidth="1"/>
    <col min="2053" max="2053" width="10.7109375" customWidth="1"/>
    <col min="2054" max="2054" width="9.85546875" customWidth="1"/>
    <col min="2055" max="2058" width="10.7109375" customWidth="1"/>
    <col min="2306" max="2306" width="3.7109375" customWidth="1"/>
    <col min="2307" max="2307" width="40.7109375" customWidth="1"/>
    <col min="2308" max="2308" width="10.85546875" customWidth="1"/>
    <col min="2309" max="2309" width="10.7109375" customWidth="1"/>
    <col min="2310" max="2310" width="9.85546875" customWidth="1"/>
    <col min="2311" max="2314" width="10.7109375" customWidth="1"/>
    <col min="2562" max="2562" width="3.7109375" customWidth="1"/>
    <col min="2563" max="2563" width="40.7109375" customWidth="1"/>
    <col min="2564" max="2564" width="10.85546875" customWidth="1"/>
    <col min="2565" max="2565" width="10.7109375" customWidth="1"/>
    <col min="2566" max="2566" width="9.85546875" customWidth="1"/>
    <col min="2567" max="2570" width="10.7109375" customWidth="1"/>
    <col min="2818" max="2818" width="3.7109375" customWidth="1"/>
    <col min="2819" max="2819" width="40.7109375" customWidth="1"/>
    <col min="2820" max="2820" width="10.85546875" customWidth="1"/>
    <col min="2821" max="2821" width="10.7109375" customWidth="1"/>
    <col min="2822" max="2822" width="9.85546875" customWidth="1"/>
    <col min="2823" max="2826" width="10.7109375" customWidth="1"/>
    <col min="3074" max="3074" width="3.7109375" customWidth="1"/>
    <col min="3075" max="3075" width="40.7109375" customWidth="1"/>
    <col min="3076" max="3076" width="10.85546875" customWidth="1"/>
    <col min="3077" max="3077" width="10.7109375" customWidth="1"/>
    <col min="3078" max="3078" width="9.85546875" customWidth="1"/>
    <col min="3079" max="3082" width="10.7109375" customWidth="1"/>
    <col min="3330" max="3330" width="3.7109375" customWidth="1"/>
    <col min="3331" max="3331" width="40.7109375" customWidth="1"/>
    <col min="3332" max="3332" width="10.85546875" customWidth="1"/>
    <col min="3333" max="3333" width="10.7109375" customWidth="1"/>
    <col min="3334" max="3334" width="9.85546875" customWidth="1"/>
    <col min="3335" max="3338" width="10.7109375" customWidth="1"/>
    <col min="3586" max="3586" width="3.7109375" customWidth="1"/>
    <col min="3587" max="3587" width="40.7109375" customWidth="1"/>
    <col min="3588" max="3588" width="10.85546875" customWidth="1"/>
    <col min="3589" max="3589" width="10.7109375" customWidth="1"/>
    <col min="3590" max="3590" width="9.85546875" customWidth="1"/>
    <col min="3591" max="3594" width="10.7109375" customWidth="1"/>
    <col min="3842" max="3842" width="3.7109375" customWidth="1"/>
    <col min="3843" max="3843" width="40.7109375" customWidth="1"/>
    <col min="3844" max="3844" width="10.85546875" customWidth="1"/>
    <col min="3845" max="3845" width="10.7109375" customWidth="1"/>
    <col min="3846" max="3846" width="9.85546875" customWidth="1"/>
    <col min="3847" max="3850" width="10.7109375" customWidth="1"/>
    <col min="4098" max="4098" width="3.7109375" customWidth="1"/>
    <col min="4099" max="4099" width="40.7109375" customWidth="1"/>
    <col min="4100" max="4100" width="10.85546875" customWidth="1"/>
    <col min="4101" max="4101" width="10.7109375" customWidth="1"/>
    <col min="4102" max="4102" width="9.85546875" customWidth="1"/>
    <col min="4103" max="4106" width="10.7109375" customWidth="1"/>
    <col min="4354" max="4354" width="3.7109375" customWidth="1"/>
    <col min="4355" max="4355" width="40.7109375" customWidth="1"/>
    <col min="4356" max="4356" width="10.85546875" customWidth="1"/>
    <col min="4357" max="4357" width="10.7109375" customWidth="1"/>
    <col min="4358" max="4358" width="9.85546875" customWidth="1"/>
    <col min="4359" max="4362" width="10.7109375" customWidth="1"/>
    <col min="4610" max="4610" width="3.7109375" customWidth="1"/>
    <col min="4611" max="4611" width="40.7109375" customWidth="1"/>
    <col min="4612" max="4612" width="10.85546875" customWidth="1"/>
    <col min="4613" max="4613" width="10.7109375" customWidth="1"/>
    <col min="4614" max="4614" width="9.85546875" customWidth="1"/>
    <col min="4615" max="4618" width="10.7109375" customWidth="1"/>
    <col min="4866" max="4866" width="3.7109375" customWidth="1"/>
    <col min="4867" max="4867" width="40.7109375" customWidth="1"/>
    <col min="4868" max="4868" width="10.85546875" customWidth="1"/>
    <col min="4869" max="4869" width="10.7109375" customWidth="1"/>
    <col min="4870" max="4870" width="9.85546875" customWidth="1"/>
    <col min="4871" max="4874" width="10.7109375" customWidth="1"/>
    <col min="5122" max="5122" width="3.7109375" customWidth="1"/>
    <col min="5123" max="5123" width="40.7109375" customWidth="1"/>
    <col min="5124" max="5124" width="10.85546875" customWidth="1"/>
    <col min="5125" max="5125" width="10.7109375" customWidth="1"/>
    <col min="5126" max="5126" width="9.85546875" customWidth="1"/>
    <col min="5127" max="5130" width="10.7109375" customWidth="1"/>
    <col min="5378" max="5378" width="3.7109375" customWidth="1"/>
    <col min="5379" max="5379" width="40.7109375" customWidth="1"/>
    <col min="5380" max="5380" width="10.85546875" customWidth="1"/>
    <col min="5381" max="5381" width="10.7109375" customWidth="1"/>
    <col min="5382" max="5382" width="9.85546875" customWidth="1"/>
    <col min="5383" max="5386" width="10.7109375" customWidth="1"/>
    <col min="5634" max="5634" width="3.7109375" customWidth="1"/>
    <col min="5635" max="5635" width="40.7109375" customWidth="1"/>
    <col min="5636" max="5636" width="10.85546875" customWidth="1"/>
    <col min="5637" max="5637" width="10.7109375" customWidth="1"/>
    <col min="5638" max="5638" width="9.85546875" customWidth="1"/>
    <col min="5639" max="5642" width="10.7109375" customWidth="1"/>
    <col min="5890" max="5890" width="3.7109375" customWidth="1"/>
    <col min="5891" max="5891" width="40.7109375" customWidth="1"/>
    <col min="5892" max="5892" width="10.85546875" customWidth="1"/>
    <col min="5893" max="5893" width="10.7109375" customWidth="1"/>
    <col min="5894" max="5894" width="9.85546875" customWidth="1"/>
    <col min="5895" max="5898" width="10.7109375" customWidth="1"/>
    <col min="6146" max="6146" width="3.7109375" customWidth="1"/>
    <col min="6147" max="6147" width="40.7109375" customWidth="1"/>
    <col min="6148" max="6148" width="10.85546875" customWidth="1"/>
    <col min="6149" max="6149" width="10.7109375" customWidth="1"/>
    <col min="6150" max="6150" width="9.85546875" customWidth="1"/>
    <col min="6151" max="6154" width="10.7109375" customWidth="1"/>
    <col min="6402" max="6402" width="3.7109375" customWidth="1"/>
    <col min="6403" max="6403" width="40.7109375" customWidth="1"/>
    <col min="6404" max="6404" width="10.85546875" customWidth="1"/>
    <col min="6405" max="6405" width="10.7109375" customWidth="1"/>
    <col min="6406" max="6406" width="9.85546875" customWidth="1"/>
    <col min="6407" max="6410" width="10.7109375" customWidth="1"/>
    <col min="6658" max="6658" width="3.7109375" customWidth="1"/>
    <col min="6659" max="6659" width="40.7109375" customWidth="1"/>
    <col min="6660" max="6660" width="10.85546875" customWidth="1"/>
    <col min="6661" max="6661" width="10.7109375" customWidth="1"/>
    <col min="6662" max="6662" width="9.85546875" customWidth="1"/>
    <col min="6663" max="6666" width="10.7109375" customWidth="1"/>
    <col min="6914" max="6914" width="3.7109375" customWidth="1"/>
    <col min="6915" max="6915" width="40.7109375" customWidth="1"/>
    <col min="6916" max="6916" width="10.85546875" customWidth="1"/>
    <col min="6917" max="6917" width="10.7109375" customWidth="1"/>
    <col min="6918" max="6918" width="9.85546875" customWidth="1"/>
    <col min="6919" max="6922" width="10.7109375" customWidth="1"/>
    <col min="7170" max="7170" width="3.7109375" customWidth="1"/>
    <col min="7171" max="7171" width="40.7109375" customWidth="1"/>
    <col min="7172" max="7172" width="10.85546875" customWidth="1"/>
    <col min="7173" max="7173" width="10.7109375" customWidth="1"/>
    <col min="7174" max="7174" width="9.85546875" customWidth="1"/>
    <col min="7175" max="7178" width="10.7109375" customWidth="1"/>
    <col min="7426" max="7426" width="3.7109375" customWidth="1"/>
    <col min="7427" max="7427" width="40.7109375" customWidth="1"/>
    <col min="7428" max="7428" width="10.85546875" customWidth="1"/>
    <col min="7429" max="7429" width="10.7109375" customWidth="1"/>
    <col min="7430" max="7430" width="9.85546875" customWidth="1"/>
    <col min="7431" max="7434" width="10.7109375" customWidth="1"/>
    <col min="7682" max="7682" width="3.7109375" customWidth="1"/>
    <col min="7683" max="7683" width="40.7109375" customWidth="1"/>
    <col min="7684" max="7684" width="10.85546875" customWidth="1"/>
    <col min="7685" max="7685" width="10.7109375" customWidth="1"/>
    <col min="7686" max="7686" width="9.85546875" customWidth="1"/>
    <col min="7687" max="7690" width="10.7109375" customWidth="1"/>
    <col min="7938" max="7938" width="3.7109375" customWidth="1"/>
    <col min="7939" max="7939" width="40.7109375" customWidth="1"/>
    <col min="7940" max="7940" width="10.85546875" customWidth="1"/>
    <col min="7941" max="7941" width="10.7109375" customWidth="1"/>
    <col min="7942" max="7942" width="9.85546875" customWidth="1"/>
    <col min="7943" max="7946" width="10.7109375" customWidth="1"/>
    <col min="8194" max="8194" width="3.7109375" customWidth="1"/>
    <col min="8195" max="8195" width="40.7109375" customWidth="1"/>
    <col min="8196" max="8196" width="10.85546875" customWidth="1"/>
    <col min="8197" max="8197" width="10.7109375" customWidth="1"/>
    <col min="8198" max="8198" width="9.85546875" customWidth="1"/>
    <col min="8199" max="8202" width="10.7109375" customWidth="1"/>
    <col min="8450" max="8450" width="3.7109375" customWidth="1"/>
    <col min="8451" max="8451" width="40.7109375" customWidth="1"/>
    <col min="8452" max="8452" width="10.85546875" customWidth="1"/>
    <col min="8453" max="8453" width="10.7109375" customWidth="1"/>
    <col min="8454" max="8454" width="9.85546875" customWidth="1"/>
    <col min="8455" max="8458" width="10.7109375" customWidth="1"/>
    <col min="8706" max="8706" width="3.7109375" customWidth="1"/>
    <col min="8707" max="8707" width="40.7109375" customWidth="1"/>
    <col min="8708" max="8708" width="10.85546875" customWidth="1"/>
    <col min="8709" max="8709" width="10.7109375" customWidth="1"/>
    <col min="8710" max="8710" width="9.85546875" customWidth="1"/>
    <col min="8711" max="8714" width="10.7109375" customWidth="1"/>
    <col min="8962" max="8962" width="3.7109375" customWidth="1"/>
    <col min="8963" max="8963" width="40.7109375" customWidth="1"/>
    <col min="8964" max="8964" width="10.85546875" customWidth="1"/>
    <col min="8965" max="8965" width="10.7109375" customWidth="1"/>
    <col min="8966" max="8966" width="9.85546875" customWidth="1"/>
    <col min="8967" max="8970" width="10.7109375" customWidth="1"/>
    <col min="9218" max="9218" width="3.7109375" customWidth="1"/>
    <col min="9219" max="9219" width="40.7109375" customWidth="1"/>
    <col min="9220" max="9220" width="10.85546875" customWidth="1"/>
    <col min="9221" max="9221" width="10.7109375" customWidth="1"/>
    <col min="9222" max="9222" width="9.85546875" customWidth="1"/>
    <col min="9223" max="9226" width="10.7109375" customWidth="1"/>
    <col min="9474" max="9474" width="3.7109375" customWidth="1"/>
    <col min="9475" max="9475" width="40.7109375" customWidth="1"/>
    <col min="9476" max="9476" width="10.85546875" customWidth="1"/>
    <col min="9477" max="9477" width="10.7109375" customWidth="1"/>
    <col min="9478" max="9478" width="9.85546875" customWidth="1"/>
    <col min="9479" max="9482" width="10.7109375" customWidth="1"/>
    <col min="9730" max="9730" width="3.7109375" customWidth="1"/>
    <col min="9731" max="9731" width="40.7109375" customWidth="1"/>
    <col min="9732" max="9732" width="10.85546875" customWidth="1"/>
    <col min="9733" max="9733" width="10.7109375" customWidth="1"/>
    <col min="9734" max="9734" width="9.85546875" customWidth="1"/>
    <col min="9735" max="9738" width="10.7109375" customWidth="1"/>
    <col min="9986" max="9986" width="3.7109375" customWidth="1"/>
    <col min="9987" max="9987" width="40.7109375" customWidth="1"/>
    <col min="9988" max="9988" width="10.85546875" customWidth="1"/>
    <col min="9989" max="9989" width="10.7109375" customWidth="1"/>
    <col min="9990" max="9990" width="9.85546875" customWidth="1"/>
    <col min="9991" max="9994" width="10.7109375" customWidth="1"/>
    <col min="10242" max="10242" width="3.7109375" customWidth="1"/>
    <col min="10243" max="10243" width="40.7109375" customWidth="1"/>
    <col min="10244" max="10244" width="10.85546875" customWidth="1"/>
    <col min="10245" max="10245" width="10.7109375" customWidth="1"/>
    <col min="10246" max="10246" width="9.85546875" customWidth="1"/>
    <col min="10247" max="10250" width="10.7109375" customWidth="1"/>
    <col min="10498" max="10498" width="3.7109375" customWidth="1"/>
    <col min="10499" max="10499" width="40.7109375" customWidth="1"/>
    <col min="10500" max="10500" width="10.85546875" customWidth="1"/>
    <col min="10501" max="10501" width="10.7109375" customWidth="1"/>
    <col min="10502" max="10502" width="9.85546875" customWidth="1"/>
    <col min="10503" max="10506" width="10.7109375" customWidth="1"/>
    <col min="10754" max="10754" width="3.7109375" customWidth="1"/>
    <col min="10755" max="10755" width="40.7109375" customWidth="1"/>
    <col min="10756" max="10756" width="10.85546875" customWidth="1"/>
    <col min="10757" max="10757" width="10.7109375" customWidth="1"/>
    <col min="10758" max="10758" width="9.85546875" customWidth="1"/>
    <col min="10759" max="10762" width="10.7109375" customWidth="1"/>
    <col min="11010" max="11010" width="3.7109375" customWidth="1"/>
    <col min="11011" max="11011" width="40.7109375" customWidth="1"/>
    <col min="11012" max="11012" width="10.85546875" customWidth="1"/>
    <col min="11013" max="11013" width="10.7109375" customWidth="1"/>
    <col min="11014" max="11014" width="9.85546875" customWidth="1"/>
    <col min="11015" max="11018" width="10.7109375" customWidth="1"/>
    <col min="11266" max="11266" width="3.7109375" customWidth="1"/>
    <col min="11267" max="11267" width="40.7109375" customWidth="1"/>
    <col min="11268" max="11268" width="10.85546875" customWidth="1"/>
    <col min="11269" max="11269" width="10.7109375" customWidth="1"/>
    <col min="11270" max="11270" width="9.85546875" customWidth="1"/>
    <col min="11271" max="11274" width="10.7109375" customWidth="1"/>
    <col min="11522" max="11522" width="3.7109375" customWidth="1"/>
    <col min="11523" max="11523" width="40.7109375" customWidth="1"/>
    <col min="11524" max="11524" width="10.85546875" customWidth="1"/>
    <col min="11525" max="11525" width="10.7109375" customWidth="1"/>
    <col min="11526" max="11526" width="9.85546875" customWidth="1"/>
    <col min="11527" max="11530" width="10.7109375" customWidth="1"/>
    <col min="11778" max="11778" width="3.7109375" customWidth="1"/>
    <col min="11779" max="11779" width="40.7109375" customWidth="1"/>
    <col min="11780" max="11780" width="10.85546875" customWidth="1"/>
    <col min="11781" max="11781" width="10.7109375" customWidth="1"/>
    <col min="11782" max="11782" width="9.85546875" customWidth="1"/>
    <col min="11783" max="11786" width="10.7109375" customWidth="1"/>
    <col min="12034" max="12034" width="3.7109375" customWidth="1"/>
    <col min="12035" max="12035" width="40.7109375" customWidth="1"/>
    <col min="12036" max="12036" width="10.85546875" customWidth="1"/>
    <col min="12037" max="12037" width="10.7109375" customWidth="1"/>
    <col min="12038" max="12038" width="9.85546875" customWidth="1"/>
    <col min="12039" max="12042" width="10.7109375" customWidth="1"/>
    <col min="12290" max="12290" width="3.7109375" customWidth="1"/>
    <col min="12291" max="12291" width="40.7109375" customWidth="1"/>
    <col min="12292" max="12292" width="10.85546875" customWidth="1"/>
    <col min="12293" max="12293" width="10.7109375" customWidth="1"/>
    <col min="12294" max="12294" width="9.85546875" customWidth="1"/>
    <col min="12295" max="12298" width="10.7109375" customWidth="1"/>
    <col min="12546" max="12546" width="3.7109375" customWidth="1"/>
    <col min="12547" max="12547" width="40.7109375" customWidth="1"/>
    <col min="12548" max="12548" width="10.85546875" customWidth="1"/>
    <col min="12549" max="12549" width="10.7109375" customWidth="1"/>
    <col min="12550" max="12550" width="9.85546875" customWidth="1"/>
    <col min="12551" max="12554" width="10.7109375" customWidth="1"/>
    <col min="12802" max="12802" width="3.7109375" customWidth="1"/>
    <col min="12803" max="12803" width="40.7109375" customWidth="1"/>
    <col min="12804" max="12804" width="10.85546875" customWidth="1"/>
    <col min="12805" max="12805" width="10.7109375" customWidth="1"/>
    <col min="12806" max="12806" width="9.85546875" customWidth="1"/>
    <col min="12807" max="12810" width="10.7109375" customWidth="1"/>
    <col min="13058" max="13058" width="3.7109375" customWidth="1"/>
    <col min="13059" max="13059" width="40.7109375" customWidth="1"/>
    <col min="13060" max="13060" width="10.85546875" customWidth="1"/>
    <col min="13061" max="13061" width="10.7109375" customWidth="1"/>
    <col min="13062" max="13062" width="9.85546875" customWidth="1"/>
    <col min="13063" max="13066" width="10.7109375" customWidth="1"/>
    <col min="13314" max="13314" width="3.7109375" customWidth="1"/>
    <col min="13315" max="13315" width="40.7109375" customWidth="1"/>
    <col min="13316" max="13316" width="10.85546875" customWidth="1"/>
    <col min="13317" max="13317" width="10.7109375" customWidth="1"/>
    <col min="13318" max="13318" width="9.85546875" customWidth="1"/>
    <col min="13319" max="13322" width="10.7109375" customWidth="1"/>
    <col min="13570" max="13570" width="3.7109375" customWidth="1"/>
    <col min="13571" max="13571" width="40.7109375" customWidth="1"/>
    <col min="13572" max="13572" width="10.85546875" customWidth="1"/>
    <col min="13573" max="13573" width="10.7109375" customWidth="1"/>
    <col min="13574" max="13574" width="9.85546875" customWidth="1"/>
    <col min="13575" max="13578" width="10.7109375" customWidth="1"/>
    <col min="13826" max="13826" width="3.7109375" customWidth="1"/>
    <col min="13827" max="13827" width="40.7109375" customWidth="1"/>
    <col min="13828" max="13828" width="10.85546875" customWidth="1"/>
    <col min="13829" max="13829" width="10.7109375" customWidth="1"/>
    <col min="13830" max="13830" width="9.85546875" customWidth="1"/>
    <col min="13831" max="13834" width="10.7109375" customWidth="1"/>
    <col min="14082" max="14082" width="3.7109375" customWidth="1"/>
    <col min="14083" max="14083" width="40.7109375" customWidth="1"/>
    <col min="14084" max="14084" width="10.85546875" customWidth="1"/>
    <col min="14085" max="14085" width="10.7109375" customWidth="1"/>
    <col min="14086" max="14086" width="9.85546875" customWidth="1"/>
    <col min="14087" max="14090" width="10.7109375" customWidth="1"/>
    <col min="14338" max="14338" width="3.7109375" customWidth="1"/>
    <col min="14339" max="14339" width="40.7109375" customWidth="1"/>
    <col min="14340" max="14340" width="10.85546875" customWidth="1"/>
    <col min="14341" max="14341" width="10.7109375" customWidth="1"/>
    <col min="14342" max="14342" width="9.85546875" customWidth="1"/>
    <col min="14343" max="14346" width="10.7109375" customWidth="1"/>
    <col min="14594" max="14594" width="3.7109375" customWidth="1"/>
    <col min="14595" max="14595" width="40.7109375" customWidth="1"/>
    <col min="14596" max="14596" width="10.85546875" customWidth="1"/>
    <col min="14597" max="14597" width="10.7109375" customWidth="1"/>
    <col min="14598" max="14598" width="9.85546875" customWidth="1"/>
    <col min="14599" max="14602" width="10.7109375" customWidth="1"/>
    <col min="14850" max="14850" width="3.7109375" customWidth="1"/>
    <col min="14851" max="14851" width="40.7109375" customWidth="1"/>
    <col min="14852" max="14852" width="10.85546875" customWidth="1"/>
    <col min="14853" max="14853" width="10.7109375" customWidth="1"/>
    <col min="14854" max="14854" width="9.85546875" customWidth="1"/>
    <col min="14855" max="14858" width="10.7109375" customWidth="1"/>
    <col min="15106" max="15106" width="3.7109375" customWidth="1"/>
    <col min="15107" max="15107" width="40.7109375" customWidth="1"/>
    <col min="15108" max="15108" width="10.85546875" customWidth="1"/>
    <col min="15109" max="15109" width="10.7109375" customWidth="1"/>
    <col min="15110" max="15110" width="9.85546875" customWidth="1"/>
    <col min="15111" max="15114" width="10.7109375" customWidth="1"/>
    <col min="15362" max="15362" width="3.7109375" customWidth="1"/>
    <col min="15363" max="15363" width="40.7109375" customWidth="1"/>
    <col min="15364" max="15364" width="10.85546875" customWidth="1"/>
    <col min="15365" max="15365" width="10.7109375" customWidth="1"/>
    <col min="15366" max="15366" width="9.85546875" customWidth="1"/>
    <col min="15367" max="15370" width="10.7109375" customWidth="1"/>
    <col min="15618" max="15618" width="3.7109375" customWidth="1"/>
    <col min="15619" max="15619" width="40.7109375" customWidth="1"/>
    <col min="15620" max="15620" width="10.85546875" customWidth="1"/>
    <col min="15621" max="15621" width="10.7109375" customWidth="1"/>
    <col min="15622" max="15622" width="9.85546875" customWidth="1"/>
    <col min="15623" max="15626" width="10.7109375" customWidth="1"/>
    <col min="15874" max="15874" width="3.7109375" customWidth="1"/>
    <col min="15875" max="15875" width="40.7109375" customWidth="1"/>
    <col min="15876" max="15876" width="10.85546875" customWidth="1"/>
    <col min="15877" max="15877" width="10.7109375" customWidth="1"/>
    <col min="15878" max="15878" width="9.85546875" customWidth="1"/>
    <col min="15879" max="15882" width="10.7109375" customWidth="1"/>
    <col min="16130" max="16130" width="3.7109375" customWidth="1"/>
    <col min="16131" max="16131" width="40.7109375" customWidth="1"/>
    <col min="16132" max="16132" width="10.85546875" customWidth="1"/>
    <col min="16133" max="16133" width="10.7109375" customWidth="1"/>
    <col min="16134" max="16134" width="9.85546875" customWidth="1"/>
    <col min="16135" max="16138" width="10.7109375" customWidth="1"/>
  </cols>
  <sheetData>
    <row r="1" spans="1:8">
      <c r="A1" s="1"/>
      <c r="B1" s="1"/>
      <c r="C1" s="2"/>
      <c r="D1" s="2"/>
      <c r="E1" s="2"/>
      <c r="F1" s="8"/>
      <c r="G1" s="8"/>
      <c r="H1" s="8"/>
    </row>
    <row r="2" spans="1:8" ht="64.5">
      <c r="A2" s="1"/>
      <c r="B2" s="3"/>
      <c r="C2" s="4" t="s">
        <v>95</v>
      </c>
      <c r="D2" s="4" t="s">
        <v>96</v>
      </c>
      <c r="E2" s="4" t="s">
        <v>84</v>
      </c>
      <c r="F2" s="67" t="s">
        <v>97</v>
      </c>
      <c r="G2" s="67" t="s">
        <v>104</v>
      </c>
      <c r="H2" s="67" t="s">
        <v>105</v>
      </c>
    </row>
    <row r="3" spans="1:8" ht="31.5">
      <c r="A3" s="1"/>
      <c r="B3" s="5" t="s">
        <v>44</v>
      </c>
      <c r="C3" s="4"/>
      <c r="D3" s="4"/>
      <c r="E3" s="4"/>
      <c r="F3" s="8"/>
      <c r="G3" s="8"/>
      <c r="H3" s="8"/>
    </row>
    <row r="4" spans="1:8" ht="15.75">
      <c r="A4" s="1"/>
      <c r="B4" s="5" t="s">
        <v>0</v>
      </c>
      <c r="C4" s="4"/>
      <c r="D4" s="4"/>
      <c r="E4" s="4"/>
      <c r="F4" s="8"/>
      <c r="G4" s="72"/>
      <c r="H4" s="72"/>
    </row>
    <row r="5" spans="1:8" ht="26.25">
      <c r="A5" s="1">
        <v>1</v>
      </c>
      <c r="B5" s="6" t="s">
        <v>61</v>
      </c>
      <c r="C5" s="2">
        <v>5933784</v>
      </c>
      <c r="D5" s="2">
        <v>5670171</v>
      </c>
      <c r="E5" s="49">
        <v>6438</v>
      </c>
      <c r="F5" s="49">
        <v>6443</v>
      </c>
      <c r="G5" s="73">
        <v>6545492</v>
      </c>
      <c r="H5" s="73">
        <v>6551080</v>
      </c>
    </row>
    <row r="6" spans="1:8" ht="26.25">
      <c r="A6" s="1">
        <v>2</v>
      </c>
      <c r="B6" s="6" t="s">
        <v>62</v>
      </c>
      <c r="C6" s="2">
        <v>0</v>
      </c>
      <c r="D6" s="2">
        <v>0</v>
      </c>
      <c r="E6" s="49">
        <v>0</v>
      </c>
      <c r="F6" s="49">
        <v>0</v>
      </c>
      <c r="G6" s="73">
        <v>0</v>
      </c>
      <c r="H6" s="73"/>
    </row>
    <row r="7" spans="1:8" ht="51.75">
      <c r="A7" s="1">
        <v>3</v>
      </c>
      <c r="B7" s="6" t="s">
        <v>63</v>
      </c>
      <c r="C7" s="2">
        <v>837996</v>
      </c>
      <c r="D7" s="2">
        <v>863475</v>
      </c>
      <c r="E7" s="49">
        <v>1247</v>
      </c>
      <c r="F7" s="49">
        <v>1247</v>
      </c>
      <c r="G7" s="73">
        <v>1247170</v>
      </c>
      <c r="H7" s="73">
        <v>1247170</v>
      </c>
    </row>
    <row r="8" spans="1:8" ht="26.25">
      <c r="A8" s="1">
        <v>4</v>
      </c>
      <c r="B8" s="6" t="s">
        <v>64</v>
      </c>
      <c r="C8" s="2">
        <v>284000</v>
      </c>
      <c r="D8" s="2">
        <v>1200000</v>
      </c>
      <c r="E8" s="49">
        <v>1200</v>
      </c>
      <c r="F8" s="49">
        <v>1200</v>
      </c>
      <c r="G8" s="73">
        <v>1200000</v>
      </c>
      <c r="H8" s="73">
        <v>1200000</v>
      </c>
    </row>
    <row r="9" spans="1:8" ht="26.25">
      <c r="A9" s="1">
        <v>5</v>
      </c>
      <c r="B9" s="6" t="s">
        <v>1</v>
      </c>
      <c r="C9" s="2">
        <v>88773</v>
      </c>
      <c r="D9" s="2">
        <v>69088</v>
      </c>
      <c r="E9" s="49">
        <v>0</v>
      </c>
      <c r="F9" s="49">
        <v>25</v>
      </c>
      <c r="G9" s="73">
        <v>64350</v>
      </c>
      <c r="H9" s="73">
        <v>61468</v>
      </c>
    </row>
    <row r="10" spans="1:8">
      <c r="A10" s="1">
        <v>6</v>
      </c>
      <c r="B10" s="6" t="s">
        <v>2</v>
      </c>
      <c r="C10" s="4"/>
      <c r="D10" s="4"/>
      <c r="E10" s="49"/>
      <c r="F10" s="49"/>
      <c r="G10" s="73"/>
      <c r="H10" s="73"/>
    </row>
    <row r="11" spans="1:8" ht="26.25">
      <c r="A11" s="1"/>
      <c r="B11" s="7" t="s">
        <v>3</v>
      </c>
      <c r="C11" s="4">
        <f>SUM(C5:C10)</f>
        <v>7144553</v>
      </c>
      <c r="D11" s="4">
        <f>SUM(D5:D10)</f>
        <v>7802734</v>
      </c>
      <c r="E11" s="50">
        <v>8885</v>
      </c>
      <c r="F11" s="50">
        <f>SUM(F5:F10)</f>
        <v>8915</v>
      </c>
      <c r="G11" s="74">
        <f>SUM(G5:G10)</f>
        <v>9057012</v>
      </c>
      <c r="H11" s="74">
        <f>SUM(H5:H10)</f>
        <v>9059718</v>
      </c>
    </row>
    <row r="12" spans="1:8">
      <c r="A12" s="1"/>
      <c r="B12" s="7"/>
      <c r="C12" s="4"/>
      <c r="D12" s="4"/>
      <c r="E12" s="49"/>
      <c r="F12" s="49"/>
      <c r="G12" s="73"/>
      <c r="H12" s="73"/>
    </row>
    <row r="13" spans="1:8">
      <c r="A13" s="8"/>
      <c r="B13" s="45" t="s">
        <v>65</v>
      </c>
      <c r="C13" s="8"/>
      <c r="D13" s="8"/>
      <c r="E13" s="49"/>
      <c r="F13" s="49"/>
      <c r="G13" s="73"/>
      <c r="H13" s="73"/>
    </row>
    <row r="14" spans="1:8">
      <c r="A14" s="1">
        <v>7</v>
      </c>
      <c r="B14" s="9" t="s">
        <v>45</v>
      </c>
      <c r="C14" s="10">
        <v>1018000</v>
      </c>
      <c r="D14" s="10">
        <v>1086803</v>
      </c>
      <c r="E14" s="49">
        <v>1000</v>
      </c>
      <c r="F14" s="49">
        <v>1000</v>
      </c>
      <c r="G14" s="73">
        <v>1000000</v>
      </c>
      <c r="H14" s="73">
        <v>1100246</v>
      </c>
    </row>
    <row r="15" spans="1:8">
      <c r="A15" s="1">
        <v>8</v>
      </c>
      <c r="B15" s="9" t="s">
        <v>4</v>
      </c>
      <c r="C15" s="10">
        <v>593000</v>
      </c>
      <c r="D15" s="10">
        <v>583650</v>
      </c>
      <c r="E15" s="49">
        <v>600</v>
      </c>
      <c r="F15" s="49">
        <v>600</v>
      </c>
      <c r="G15" s="73">
        <v>600000</v>
      </c>
      <c r="H15" s="73">
        <v>647750</v>
      </c>
    </row>
    <row r="16" spans="1:8">
      <c r="A16" s="1">
        <v>9</v>
      </c>
      <c r="B16" s="9" t="s">
        <v>5</v>
      </c>
      <c r="C16" s="10">
        <v>3518000</v>
      </c>
      <c r="D16" s="10">
        <v>4400564</v>
      </c>
      <c r="E16" s="49">
        <v>3500</v>
      </c>
      <c r="F16" s="49">
        <v>3500</v>
      </c>
      <c r="G16" s="73">
        <v>4632000</v>
      </c>
      <c r="H16" s="73">
        <v>5443951</v>
      </c>
    </row>
    <row r="17" spans="1:8">
      <c r="A17" s="1">
        <v>10</v>
      </c>
      <c r="B17" s="9" t="s">
        <v>6</v>
      </c>
      <c r="C17" s="10">
        <v>47000</v>
      </c>
      <c r="D17" s="10">
        <v>17387</v>
      </c>
      <c r="E17" s="49">
        <v>20</v>
      </c>
      <c r="F17" s="49">
        <v>20</v>
      </c>
      <c r="G17" s="73">
        <v>77000</v>
      </c>
      <c r="H17" s="73">
        <v>82365</v>
      </c>
    </row>
    <row r="18" spans="1:8" ht="27" customHeight="1">
      <c r="A18" s="1">
        <v>11</v>
      </c>
      <c r="B18" s="9" t="s">
        <v>7</v>
      </c>
      <c r="C18" s="10">
        <v>850000</v>
      </c>
      <c r="D18" s="10">
        <v>850106</v>
      </c>
      <c r="E18" s="49">
        <v>850</v>
      </c>
      <c r="F18" s="49">
        <v>850</v>
      </c>
      <c r="G18" s="73">
        <v>946000</v>
      </c>
      <c r="H18" s="73">
        <v>1018663</v>
      </c>
    </row>
    <row r="19" spans="1:8" ht="15" customHeight="1">
      <c r="A19" s="1"/>
      <c r="B19" s="11" t="s">
        <v>8</v>
      </c>
      <c r="C19" s="12">
        <f>SUM(C14:C18)</f>
        <v>6026000</v>
      </c>
      <c r="D19" s="12">
        <f>SUM(D14:D18)</f>
        <v>6938510</v>
      </c>
      <c r="E19" s="50">
        <v>5970</v>
      </c>
      <c r="F19" s="50">
        <v>5970</v>
      </c>
      <c r="G19" s="74">
        <f>SUM(G14:G18)</f>
        <v>7255000</v>
      </c>
      <c r="H19" s="74">
        <f>SUM(H14:H18)</f>
        <v>8292975</v>
      </c>
    </row>
    <row r="20" spans="1:8" ht="12.6" customHeight="1">
      <c r="A20" s="1"/>
      <c r="B20" s="9" t="s">
        <v>66</v>
      </c>
      <c r="C20" s="10"/>
      <c r="D20" s="10"/>
      <c r="E20" s="49"/>
      <c r="F20" s="49"/>
      <c r="G20" s="73"/>
      <c r="H20" s="73"/>
    </row>
    <row r="21" spans="1:8" ht="15" hidden="1" customHeight="1">
      <c r="A21" s="1"/>
      <c r="B21" s="9"/>
      <c r="C21" s="10"/>
      <c r="D21" s="10"/>
      <c r="E21" s="49"/>
      <c r="F21" s="49"/>
      <c r="G21" s="73"/>
      <c r="H21" s="73"/>
    </row>
    <row r="22" spans="1:8" ht="15" hidden="1" customHeight="1">
      <c r="A22" s="1"/>
      <c r="B22" s="9"/>
      <c r="C22" s="10"/>
      <c r="D22" s="10"/>
      <c r="E22" s="49"/>
      <c r="F22" s="49"/>
      <c r="G22" s="73"/>
      <c r="H22" s="73"/>
    </row>
    <row r="23" spans="1:8" ht="15" hidden="1" customHeight="1">
      <c r="A23" s="1"/>
      <c r="B23" s="9"/>
      <c r="C23" s="10"/>
      <c r="D23" s="10"/>
      <c r="E23" s="49"/>
      <c r="F23" s="49"/>
      <c r="G23" s="73"/>
      <c r="H23" s="73"/>
    </row>
    <row r="24" spans="1:8" ht="15" customHeight="1">
      <c r="A24" s="1">
        <v>12</v>
      </c>
      <c r="B24" s="9" t="s">
        <v>9</v>
      </c>
      <c r="C24" s="10">
        <v>175000</v>
      </c>
      <c r="D24" s="10">
        <v>172800</v>
      </c>
      <c r="E24" s="49">
        <v>150</v>
      </c>
      <c r="F24" s="49">
        <v>150</v>
      </c>
      <c r="G24" s="73">
        <v>250000</v>
      </c>
      <c r="H24" s="73">
        <v>250000</v>
      </c>
    </row>
    <row r="25" spans="1:8" ht="15" customHeight="1">
      <c r="A25" s="1">
        <v>13</v>
      </c>
      <c r="B25" s="13" t="s">
        <v>10</v>
      </c>
      <c r="C25" s="10">
        <v>0</v>
      </c>
      <c r="D25" s="10">
        <v>503240</v>
      </c>
      <c r="E25" s="49">
        <v>250</v>
      </c>
      <c r="F25" s="49">
        <v>302</v>
      </c>
      <c r="G25" s="73">
        <v>549000</v>
      </c>
      <c r="H25" s="73">
        <v>549000</v>
      </c>
    </row>
    <row r="26" spans="1:8">
      <c r="A26" s="1">
        <v>14</v>
      </c>
      <c r="B26" s="13" t="s">
        <v>11</v>
      </c>
      <c r="C26" s="10">
        <v>201000</v>
      </c>
      <c r="D26" s="10">
        <v>0</v>
      </c>
      <c r="E26" s="78">
        <v>0</v>
      </c>
      <c r="F26" s="78">
        <v>0</v>
      </c>
      <c r="G26" s="79">
        <v>0</v>
      </c>
      <c r="H26" s="79">
        <v>0</v>
      </c>
    </row>
    <row r="27" spans="1:8" ht="25.5">
      <c r="A27" s="1">
        <v>15</v>
      </c>
      <c r="B27" s="13" t="s">
        <v>12</v>
      </c>
      <c r="C27" s="10">
        <v>0</v>
      </c>
      <c r="D27" s="10">
        <v>0</v>
      </c>
      <c r="E27" s="78">
        <v>0</v>
      </c>
      <c r="F27" s="78">
        <v>0</v>
      </c>
      <c r="G27" s="79">
        <v>0</v>
      </c>
      <c r="H27" s="79">
        <v>0</v>
      </c>
    </row>
    <row r="28" spans="1:8" ht="25.5">
      <c r="A28" s="1">
        <v>16</v>
      </c>
      <c r="B28" s="13" t="s">
        <v>13</v>
      </c>
      <c r="C28" s="10">
        <v>0</v>
      </c>
      <c r="D28" s="10">
        <v>0</v>
      </c>
      <c r="E28" s="78">
        <v>0</v>
      </c>
      <c r="F28" s="78">
        <v>0</v>
      </c>
      <c r="G28" s="79">
        <v>0</v>
      </c>
      <c r="H28" s="79">
        <v>0</v>
      </c>
    </row>
    <row r="29" spans="1:8">
      <c r="A29" s="1">
        <v>17</v>
      </c>
      <c r="B29" s="13" t="s">
        <v>14</v>
      </c>
      <c r="C29" s="10">
        <v>0</v>
      </c>
      <c r="D29" s="10">
        <v>0</v>
      </c>
      <c r="E29" s="78">
        <v>0</v>
      </c>
      <c r="F29" s="78">
        <v>0</v>
      </c>
      <c r="G29" s="79">
        <v>0</v>
      </c>
      <c r="H29" s="79">
        <v>0</v>
      </c>
    </row>
    <row r="30" spans="1:8">
      <c r="A30" s="1">
        <v>18</v>
      </c>
      <c r="B30" s="13" t="s">
        <v>15</v>
      </c>
      <c r="C30" s="10">
        <v>66000</v>
      </c>
      <c r="D30" s="10">
        <v>39815</v>
      </c>
      <c r="E30" s="49">
        <v>30</v>
      </c>
      <c r="F30" s="49">
        <v>30</v>
      </c>
      <c r="G30" s="73">
        <v>30000</v>
      </c>
      <c r="H30" s="73">
        <v>33710</v>
      </c>
    </row>
    <row r="31" spans="1:8" ht="25.5">
      <c r="A31" s="1">
        <v>19</v>
      </c>
      <c r="B31" s="13" t="s">
        <v>46</v>
      </c>
      <c r="C31" s="10">
        <v>19000</v>
      </c>
      <c r="D31" s="10">
        <v>164592</v>
      </c>
      <c r="E31" s="49">
        <v>165</v>
      </c>
      <c r="F31" s="49">
        <v>165</v>
      </c>
      <c r="G31" s="73">
        <v>165000</v>
      </c>
      <c r="H31" s="73">
        <v>431200</v>
      </c>
    </row>
    <row r="32" spans="1:8" ht="20.100000000000001" customHeight="1">
      <c r="A32" s="1"/>
      <c r="B32" s="14" t="s">
        <v>16</v>
      </c>
      <c r="C32" s="12">
        <f>SUM(C24:C31)</f>
        <v>461000</v>
      </c>
      <c r="D32" s="12">
        <f>SUM(D24:D31)</f>
        <v>880447</v>
      </c>
      <c r="E32" s="50">
        <v>595</v>
      </c>
      <c r="F32" s="50">
        <v>647</v>
      </c>
      <c r="G32" s="74">
        <f>SUM(G24:G31)</f>
        <v>994000</v>
      </c>
      <c r="H32" s="74">
        <f>SUM(H24:H31)</f>
        <v>1263910</v>
      </c>
    </row>
    <row r="33" spans="1:8" ht="20.100000000000001" customHeight="1">
      <c r="A33" s="1"/>
      <c r="B33" s="14" t="s">
        <v>67</v>
      </c>
      <c r="C33" s="12"/>
      <c r="D33" s="12"/>
      <c r="E33" s="49"/>
      <c r="F33" s="49"/>
      <c r="G33" s="73"/>
      <c r="H33" s="73"/>
    </row>
    <row r="34" spans="1:8" ht="30" customHeight="1">
      <c r="A34" s="1">
        <v>20</v>
      </c>
      <c r="B34" s="9" t="s">
        <v>17</v>
      </c>
      <c r="C34" s="10">
        <v>0</v>
      </c>
      <c r="D34" s="10">
        <v>0</v>
      </c>
      <c r="E34" s="49">
        <v>0</v>
      </c>
      <c r="F34" s="49">
        <v>0</v>
      </c>
      <c r="G34" s="73"/>
      <c r="H34" s="73"/>
    </row>
    <row r="35" spans="1:8" ht="27" customHeight="1">
      <c r="A35" s="1">
        <v>21</v>
      </c>
      <c r="B35" s="9" t="s">
        <v>77</v>
      </c>
      <c r="C35" s="16">
        <v>1095000</v>
      </c>
      <c r="D35" s="16">
        <v>483144</v>
      </c>
      <c r="E35" s="49">
        <v>378</v>
      </c>
      <c r="F35" s="49">
        <v>1137</v>
      </c>
      <c r="G35" s="73">
        <v>1137000</v>
      </c>
      <c r="H35" s="73">
        <v>1046096</v>
      </c>
    </row>
    <row r="36" spans="1:8" ht="38.25">
      <c r="A36" s="1">
        <v>24</v>
      </c>
      <c r="B36" s="9" t="s">
        <v>47</v>
      </c>
      <c r="C36" s="16">
        <v>3710000</v>
      </c>
      <c r="D36" s="16">
        <v>1986640</v>
      </c>
      <c r="E36" s="49">
        <v>1800</v>
      </c>
      <c r="F36" s="49">
        <v>1800</v>
      </c>
      <c r="G36" s="73">
        <v>1800000</v>
      </c>
      <c r="H36" s="73">
        <v>1989410</v>
      </c>
    </row>
    <row r="37" spans="1:8" ht="25.5">
      <c r="A37" s="1"/>
      <c r="B37" s="9" t="s">
        <v>85</v>
      </c>
      <c r="C37" s="16">
        <v>0</v>
      </c>
      <c r="D37" s="16">
        <v>0</v>
      </c>
      <c r="E37" s="78">
        <v>0</v>
      </c>
      <c r="F37" s="78">
        <v>346</v>
      </c>
      <c r="G37" s="79">
        <v>346000</v>
      </c>
      <c r="H37" s="79">
        <v>346000</v>
      </c>
    </row>
    <row r="38" spans="1:8" ht="25.5">
      <c r="A38" s="1">
        <v>25</v>
      </c>
      <c r="B38" s="9" t="s">
        <v>18</v>
      </c>
      <c r="C38" s="16">
        <v>0</v>
      </c>
      <c r="D38" s="16">
        <v>0</v>
      </c>
      <c r="E38" s="78">
        <v>0</v>
      </c>
      <c r="F38" s="78">
        <v>0</v>
      </c>
      <c r="G38" s="79">
        <v>0</v>
      </c>
      <c r="H38" s="79">
        <v>0</v>
      </c>
    </row>
    <row r="39" spans="1:8">
      <c r="A39" s="1"/>
      <c r="B39" s="11" t="s">
        <v>19</v>
      </c>
      <c r="C39" s="15">
        <f>SUM(C34:C38)</f>
        <v>4805000</v>
      </c>
      <c r="D39" s="15">
        <f>SUM(D35:D38)</f>
        <v>2469784</v>
      </c>
      <c r="E39" s="50">
        <v>2178</v>
      </c>
      <c r="F39" s="50">
        <f>SUM(F34:F38)</f>
        <v>3283</v>
      </c>
      <c r="G39" s="74">
        <f>SUM(G33:G38)</f>
        <v>3283000</v>
      </c>
      <c r="H39" s="74">
        <f>SUM(H35:H38)</f>
        <v>3381506</v>
      </c>
    </row>
    <row r="40" spans="1:8" ht="25.5">
      <c r="A40" s="17"/>
      <c r="B40" s="18" t="s">
        <v>80</v>
      </c>
      <c r="C40" s="19">
        <v>18436553</v>
      </c>
      <c r="D40" s="19">
        <v>18091475</v>
      </c>
      <c r="E40" s="75">
        <v>17628</v>
      </c>
      <c r="F40" s="53">
        <v>18815</v>
      </c>
      <c r="G40" s="75">
        <v>20589012</v>
      </c>
      <c r="H40" s="75">
        <v>21998109</v>
      </c>
    </row>
    <row r="41" spans="1:8" ht="21">
      <c r="A41" s="1"/>
      <c r="B41" s="20" t="s">
        <v>68</v>
      </c>
      <c r="C41" s="15"/>
      <c r="D41" s="15"/>
      <c r="E41" s="15"/>
      <c r="F41" s="57"/>
      <c r="G41" s="73"/>
      <c r="H41" s="73"/>
    </row>
    <row r="42" spans="1:8" ht="38.25">
      <c r="A42" s="1">
        <v>26</v>
      </c>
      <c r="B42" s="9" t="s">
        <v>20</v>
      </c>
      <c r="C42" s="16">
        <v>2950000</v>
      </c>
      <c r="D42" s="16">
        <v>0</v>
      </c>
      <c r="E42" s="49">
        <v>20000</v>
      </c>
      <c r="F42" s="49">
        <v>20000</v>
      </c>
      <c r="G42" s="73">
        <v>22950000</v>
      </c>
      <c r="H42" s="73">
        <v>22950000</v>
      </c>
    </row>
    <row r="43" spans="1:8" ht="38.25">
      <c r="A43" s="1">
        <v>27</v>
      </c>
      <c r="B43" s="9" t="s">
        <v>21</v>
      </c>
      <c r="C43" s="16">
        <v>0</v>
      </c>
      <c r="D43" s="16">
        <v>0</v>
      </c>
      <c r="E43" s="80">
        <v>0</v>
      </c>
      <c r="F43" s="80">
        <v>0</v>
      </c>
      <c r="G43" s="81">
        <v>0</v>
      </c>
      <c r="H43" s="81">
        <v>0</v>
      </c>
    </row>
    <row r="44" spans="1:8" ht="25.5">
      <c r="A44" s="1">
        <v>28</v>
      </c>
      <c r="B44" s="9" t="s">
        <v>22</v>
      </c>
      <c r="C44" s="16">
        <v>0</v>
      </c>
      <c r="D44" s="16">
        <v>40000</v>
      </c>
      <c r="E44" s="80">
        <v>0</v>
      </c>
      <c r="F44" s="80">
        <v>0</v>
      </c>
      <c r="G44" s="81">
        <v>0</v>
      </c>
      <c r="H44" s="81">
        <v>0</v>
      </c>
    </row>
    <row r="45" spans="1:8" ht="38.25">
      <c r="A45" s="1">
        <v>29</v>
      </c>
      <c r="B45" s="9" t="s">
        <v>23</v>
      </c>
      <c r="C45" s="16">
        <v>0</v>
      </c>
      <c r="D45" s="16">
        <v>0</v>
      </c>
      <c r="E45" s="80">
        <v>0</v>
      </c>
      <c r="F45" s="80">
        <v>0</v>
      </c>
      <c r="G45" s="81">
        <v>0</v>
      </c>
      <c r="H45" s="81">
        <v>0</v>
      </c>
    </row>
    <row r="46" spans="1:8" ht="38.25">
      <c r="A46" s="1">
        <v>30</v>
      </c>
      <c r="B46" s="9" t="s">
        <v>24</v>
      </c>
      <c r="C46" s="16">
        <v>0</v>
      </c>
      <c r="D46" s="16">
        <v>0</v>
      </c>
      <c r="E46" s="80">
        <v>0</v>
      </c>
      <c r="F46" s="80">
        <v>0</v>
      </c>
      <c r="G46" s="81">
        <v>0</v>
      </c>
      <c r="H46" s="81">
        <v>0</v>
      </c>
    </row>
    <row r="47" spans="1:8" ht="25.5">
      <c r="A47" s="21"/>
      <c r="B47" s="18" t="s">
        <v>81</v>
      </c>
      <c r="C47" s="19">
        <v>2950000</v>
      </c>
      <c r="D47" s="19">
        <v>40000</v>
      </c>
      <c r="E47" s="75">
        <v>20000</v>
      </c>
      <c r="F47" s="53">
        <v>20000</v>
      </c>
      <c r="G47" s="75">
        <f>SUM(G42:G46)</f>
        <v>22950000</v>
      </c>
      <c r="H47" s="75">
        <f>SUM(H42:H46)</f>
        <v>22950000</v>
      </c>
    </row>
    <row r="48" spans="1:8" ht="33" customHeight="1">
      <c r="A48" s="58"/>
      <c r="B48" s="62" t="s">
        <v>82</v>
      </c>
      <c r="C48" s="60">
        <v>21386553</v>
      </c>
      <c r="D48" s="60">
        <v>18131475</v>
      </c>
      <c r="E48" s="68">
        <v>37628</v>
      </c>
      <c r="F48" s="61">
        <v>38815</v>
      </c>
      <c r="G48" s="76">
        <v>43539012</v>
      </c>
      <c r="H48" s="76">
        <v>44948506</v>
      </c>
    </row>
    <row r="49" spans="1:8">
      <c r="A49" s="54"/>
      <c r="B49" s="55" t="s">
        <v>69</v>
      </c>
      <c r="C49" s="28"/>
      <c r="D49" s="28"/>
      <c r="E49" s="28"/>
      <c r="F49" s="49"/>
      <c r="G49" s="73"/>
      <c r="H49" s="73"/>
    </row>
    <row r="50" spans="1:8" ht="35.25" customHeight="1">
      <c r="A50" s="1">
        <v>31</v>
      </c>
      <c r="B50" s="9" t="s">
        <v>25</v>
      </c>
      <c r="C50" s="16">
        <v>305000</v>
      </c>
      <c r="D50" s="16">
        <v>532000</v>
      </c>
      <c r="E50" s="16">
        <v>0</v>
      </c>
      <c r="F50" s="49">
        <v>161</v>
      </c>
      <c r="G50" s="73">
        <v>421347</v>
      </c>
      <c r="H50" s="73">
        <v>796888</v>
      </c>
    </row>
    <row r="51" spans="1:8">
      <c r="A51" s="1">
        <v>32</v>
      </c>
      <c r="B51" s="9" t="s">
        <v>26</v>
      </c>
      <c r="C51" s="16">
        <v>7805000</v>
      </c>
      <c r="D51" s="16">
        <v>13751000</v>
      </c>
      <c r="E51" s="16">
        <v>15000</v>
      </c>
      <c r="F51" s="49">
        <v>15225</v>
      </c>
      <c r="G51" s="73">
        <v>15224761</v>
      </c>
      <c r="H51" s="73">
        <v>15224761</v>
      </c>
    </row>
    <row r="52" spans="1:8">
      <c r="A52" s="58"/>
      <c r="B52" s="59" t="s">
        <v>27</v>
      </c>
      <c r="C52" s="60">
        <f>SUM(C50:C51)</f>
        <v>8110000</v>
      </c>
      <c r="D52" s="60">
        <f>SUM(D50:D51)</f>
        <v>14283000</v>
      </c>
      <c r="E52" s="60">
        <v>15000</v>
      </c>
      <c r="F52" s="61">
        <v>15349</v>
      </c>
      <c r="G52" s="76">
        <f>SUM(G50:G51)</f>
        <v>15646108</v>
      </c>
      <c r="H52" s="76">
        <f>SUM(H50:H51)</f>
        <v>16021649</v>
      </c>
    </row>
    <row r="53" spans="1:8" ht="20.100000000000001" customHeight="1">
      <c r="A53" s="22"/>
      <c r="B53" s="23" t="s">
        <v>28</v>
      </c>
      <c r="C53" s="71">
        <v>29151475</v>
      </c>
      <c r="D53" s="71">
        <v>32414475</v>
      </c>
      <c r="E53" s="71">
        <v>52628</v>
      </c>
      <c r="F53" s="56">
        <v>54201</v>
      </c>
      <c r="G53" s="77">
        <v>59185120</v>
      </c>
      <c r="H53" s="77">
        <v>60970155</v>
      </c>
    </row>
    <row r="54" spans="1:8" ht="68.25" customHeight="1">
      <c r="A54" s="1"/>
      <c r="B54" s="3"/>
      <c r="C54" s="4" t="s">
        <v>95</v>
      </c>
      <c r="D54" s="4" t="s">
        <v>96</v>
      </c>
      <c r="E54" s="4" t="s">
        <v>84</v>
      </c>
      <c r="F54" s="67" t="s">
        <v>97</v>
      </c>
      <c r="G54" s="67" t="s">
        <v>104</v>
      </c>
      <c r="H54" s="67" t="s">
        <v>105</v>
      </c>
    </row>
    <row r="55" spans="1:8" ht="20.100000000000001" customHeight="1">
      <c r="A55" s="1"/>
      <c r="B55" s="5" t="s">
        <v>44</v>
      </c>
      <c r="C55" s="4"/>
      <c r="D55" s="4"/>
      <c r="E55" s="4"/>
      <c r="F55" s="49"/>
      <c r="G55" s="73"/>
      <c r="H55" s="73"/>
    </row>
    <row r="56" spans="1:8" ht="20.100000000000001" customHeight="1">
      <c r="A56" s="1"/>
      <c r="B56" s="5" t="s">
        <v>29</v>
      </c>
      <c r="C56" s="4"/>
      <c r="D56" s="4"/>
      <c r="E56" s="4"/>
      <c r="F56" s="49"/>
      <c r="G56" s="73"/>
      <c r="H56" s="73"/>
    </row>
    <row r="57" spans="1:8" ht="20.100000000000001" customHeight="1">
      <c r="A57" s="1">
        <v>30</v>
      </c>
      <c r="B57" s="9" t="s">
        <v>70</v>
      </c>
      <c r="C57" s="16">
        <v>4290000</v>
      </c>
      <c r="D57" s="16">
        <v>3069403</v>
      </c>
      <c r="E57" s="73">
        <v>3333</v>
      </c>
      <c r="F57" s="73">
        <v>3920</v>
      </c>
      <c r="G57" s="73">
        <v>3960985</v>
      </c>
      <c r="H57" s="73">
        <v>3960985</v>
      </c>
    </row>
    <row r="58" spans="1:8" ht="20.100000000000001" customHeight="1">
      <c r="A58" s="1">
        <v>31</v>
      </c>
      <c r="B58" s="9" t="s">
        <v>71</v>
      </c>
      <c r="C58" s="16">
        <v>997000</v>
      </c>
      <c r="D58" s="16">
        <v>778510</v>
      </c>
      <c r="E58" s="73">
        <v>862</v>
      </c>
      <c r="F58" s="73">
        <v>944</v>
      </c>
      <c r="G58" s="73">
        <v>957365</v>
      </c>
      <c r="H58" s="73">
        <v>957365</v>
      </c>
    </row>
    <row r="59" spans="1:8" ht="20.100000000000001" customHeight="1">
      <c r="A59" s="1">
        <v>32</v>
      </c>
      <c r="B59" s="9" t="s">
        <v>72</v>
      </c>
      <c r="C59" s="16">
        <v>4379000</v>
      </c>
      <c r="D59" s="16">
        <v>4505180</v>
      </c>
      <c r="E59" s="73">
        <v>6569</v>
      </c>
      <c r="F59" s="73">
        <v>6580</v>
      </c>
      <c r="G59" s="73">
        <v>6529170</v>
      </c>
      <c r="H59" s="73">
        <v>6529170</v>
      </c>
    </row>
    <row r="60" spans="1:8" ht="20.100000000000001" customHeight="1">
      <c r="A60" s="1">
        <v>33</v>
      </c>
      <c r="B60" s="9" t="s">
        <v>30</v>
      </c>
      <c r="C60" s="16">
        <v>108000</v>
      </c>
      <c r="D60" s="16">
        <v>416538</v>
      </c>
      <c r="E60" s="73">
        <v>0</v>
      </c>
      <c r="F60" s="73">
        <v>93</v>
      </c>
      <c r="G60" s="73">
        <v>93485</v>
      </c>
      <c r="H60" s="73">
        <v>93485</v>
      </c>
    </row>
    <row r="61" spans="1:8" ht="21.75" customHeight="1">
      <c r="A61" s="1">
        <v>34</v>
      </c>
      <c r="B61" s="9" t="s">
        <v>73</v>
      </c>
      <c r="C61" s="16">
        <v>343000</v>
      </c>
      <c r="D61" s="16">
        <v>617900</v>
      </c>
      <c r="E61" s="73">
        <v>967</v>
      </c>
      <c r="F61" s="73">
        <v>967</v>
      </c>
      <c r="G61" s="73">
        <v>967000</v>
      </c>
      <c r="H61" s="73">
        <v>967000</v>
      </c>
    </row>
    <row r="62" spans="1:8" ht="20.100000000000001" customHeight="1">
      <c r="A62" s="1"/>
      <c r="B62" s="9" t="s">
        <v>74</v>
      </c>
      <c r="C62" s="16"/>
      <c r="D62" s="16"/>
      <c r="E62" s="73"/>
      <c r="F62" s="73"/>
      <c r="G62" s="73"/>
      <c r="H62" s="73"/>
    </row>
    <row r="63" spans="1:8" ht="24.95" customHeight="1">
      <c r="A63" s="1">
        <v>35</v>
      </c>
      <c r="B63" s="9" t="s">
        <v>31</v>
      </c>
      <c r="C63" s="16">
        <v>4901000</v>
      </c>
      <c r="D63" s="16">
        <v>5220721</v>
      </c>
      <c r="E63" s="73">
        <v>4456</v>
      </c>
      <c r="F63" s="73">
        <v>4456</v>
      </c>
      <c r="G63" s="73">
        <v>4502400</v>
      </c>
      <c r="H63" s="73">
        <v>4502400</v>
      </c>
    </row>
    <row r="64" spans="1:8" ht="24.95" customHeight="1">
      <c r="A64" s="1"/>
      <c r="B64" s="9" t="s">
        <v>48</v>
      </c>
      <c r="C64" s="16">
        <v>2496000</v>
      </c>
      <c r="D64" s="73">
        <v>3124800</v>
      </c>
      <c r="E64" s="73">
        <v>2737</v>
      </c>
      <c r="F64" s="73">
        <v>2737</v>
      </c>
      <c r="G64" s="73">
        <v>2737000</v>
      </c>
      <c r="H64" s="73">
        <v>2737000</v>
      </c>
    </row>
    <row r="65" spans="1:8" ht="24.95" customHeight="1">
      <c r="A65" s="1"/>
      <c r="B65" s="9" t="s">
        <v>49</v>
      </c>
      <c r="C65" s="16">
        <v>2065000</v>
      </c>
      <c r="D65" s="73">
        <v>1320000</v>
      </c>
      <c r="E65" s="73">
        <v>1210</v>
      </c>
      <c r="F65" s="73">
        <v>1210</v>
      </c>
      <c r="G65" s="73">
        <v>1210000</v>
      </c>
      <c r="H65" s="73">
        <v>1210000</v>
      </c>
    </row>
    <row r="66" spans="1:8" ht="24.95" customHeight="1">
      <c r="A66" s="1"/>
      <c r="B66" s="9" t="s">
        <v>52</v>
      </c>
      <c r="C66" s="16">
        <v>68400</v>
      </c>
      <c r="D66" s="73">
        <v>68400</v>
      </c>
      <c r="E66" s="73">
        <v>68</v>
      </c>
      <c r="F66" s="73">
        <v>68</v>
      </c>
      <c r="G66" s="73">
        <v>68400</v>
      </c>
      <c r="H66" s="73">
        <v>68400</v>
      </c>
    </row>
    <row r="67" spans="1:8" ht="24.95" customHeight="1">
      <c r="A67" s="1"/>
      <c r="B67" s="9" t="s">
        <v>50</v>
      </c>
      <c r="C67" s="16">
        <v>173000</v>
      </c>
      <c r="D67" s="73">
        <v>169586</v>
      </c>
      <c r="E67" s="73">
        <v>285</v>
      </c>
      <c r="F67" s="73">
        <v>285</v>
      </c>
      <c r="G67" s="73">
        <v>285000</v>
      </c>
      <c r="H67" s="73">
        <v>285000</v>
      </c>
    </row>
    <row r="68" spans="1:8" ht="24.95" customHeight="1">
      <c r="A68" s="1"/>
      <c r="B68" s="9" t="s">
        <v>51</v>
      </c>
      <c r="C68" s="16">
        <v>146000</v>
      </c>
      <c r="D68" s="73">
        <v>154935</v>
      </c>
      <c r="E68" s="73">
        <v>156</v>
      </c>
      <c r="F68" s="73">
        <v>156</v>
      </c>
      <c r="G68" s="73">
        <v>202000</v>
      </c>
      <c r="H68" s="73">
        <v>202000</v>
      </c>
    </row>
    <row r="69" spans="1:8" ht="24.95" customHeight="1">
      <c r="A69" s="1">
        <v>36</v>
      </c>
      <c r="B69" s="24" t="s">
        <v>32</v>
      </c>
      <c r="C69" s="16">
        <v>0</v>
      </c>
      <c r="D69" s="51">
        <v>0</v>
      </c>
      <c r="E69" s="81">
        <v>0</v>
      </c>
      <c r="F69" s="81">
        <v>0</v>
      </c>
      <c r="G69" s="81">
        <v>0</v>
      </c>
      <c r="H69" s="81">
        <v>0</v>
      </c>
    </row>
    <row r="70" spans="1:8" ht="24.95" customHeight="1">
      <c r="A70" s="1">
        <v>37</v>
      </c>
      <c r="B70" s="9" t="s">
        <v>33</v>
      </c>
      <c r="C70" s="16">
        <v>62000</v>
      </c>
      <c r="D70" s="16">
        <v>80000</v>
      </c>
      <c r="E70" s="81">
        <v>80</v>
      </c>
      <c r="F70" s="81">
        <v>80</v>
      </c>
      <c r="G70" s="81">
        <v>80000</v>
      </c>
      <c r="H70" s="81">
        <v>80000</v>
      </c>
    </row>
    <row r="71" spans="1:8" ht="20.100000000000001" customHeight="1">
      <c r="A71" s="1">
        <v>38</v>
      </c>
      <c r="B71" s="9" t="s">
        <v>34</v>
      </c>
      <c r="C71" s="16"/>
      <c r="D71" s="16"/>
      <c r="E71" s="73">
        <v>1006</v>
      </c>
      <c r="F71" s="73">
        <v>1259</v>
      </c>
      <c r="G71" s="73">
        <v>1449970</v>
      </c>
      <c r="H71" s="73">
        <v>2062041</v>
      </c>
    </row>
    <row r="72" spans="1:8" ht="20.100000000000001" customHeight="1">
      <c r="A72" s="17"/>
      <c r="B72" s="25" t="s">
        <v>35</v>
      </c>
      <c r="C72" s="19">
        <v>15080000</v>
      </c>
      <c r="D72" s="19">
        <v>14688252</v>
      </c>
      <c r="E72" s="75">
        <v>17273</v>
      </c>
      <c r="F72" s="75">
        <v>18299</v>
      </c>
      <c r="G72" s="75">
        <v>18540375</v>
      </c>
      <c r="H72" s="75">
        <v>19152446</v>
      </c>
    </row>
    <row r="73" spans="1:8" ht="20.100000000000001" customHeight="1">
      <c r="A73" s="26"/>
      <c r="B73" s="27"/>
      <c r="C73" s="28"/>
      <c r="D73" s="28"/>
      <c r="E73" s="28"/>
      <c r="F73" s="49"/>
      <c r="G73" s="73"/>
      <c r="H73" s="73"/>
    </row>
    <row r="74" spans="1:8" ht="20.100000000000001" customHeight="1">
      <c r="A74" s="1">
        <v>39</v>
      </c>
      <c r="B74" s="29" t="s">
        <v>75</v>
      </c>
      <c r="C74" s="16">
        <v>666000</v>
      </c>
      <c r="D74" s="16">
        <v>1612537</v>
      </c>
      <c r="E74" s="73">
        <v>24962</v>
      </c>
      <c r="F74" s="73">
        <v>1453</v>
      </c>
      <c r="G74" s="73">
        <v>1503830</v>
      </c>
      <c r="H74" s="73">
        <v>1503830</v>
      </c>
    </row>
    <row r="75" spans="1:8" ht="20.100000000000001" customHeight="1">
      <c r="A75" s="1"/>
      <c r="B75" s="29" t="s">
        <v>76</v>
      </c>
      <c r="C75" s="16">
        <v>0</v>
      </c>
      <c r="D75" s="16">
        <v>600000</v>
      </c>
      <c r="E75" s="79">
        <v>0</v>
      </c>
      <c r="F75" s="79">
        <v>26965</v>
      </c>
      <c r="G75" s="79">
        <v>28144989</v>
      </c>
      <c r="H75" s="79">
        <v>28144989</v>
      </c>
    </row>
    <row r="76" spans="1:8" ht="24.95" customHeight="1">
      <c r="A76" s="1">
        <v>40</v>
      </c>
      <c r="B76" s="9" t="s">
        <v>36</v>
      </c>
      <c r="C76" s="16">
        <v>0</v>
      </c>
      <c r="D76" s="16">
        <v>0</v>
      </c>
      <c r="E76" s="79">
        <v>0</v>
      </c>
      <c r="F76" s="79">
        <v>0</v>
      </c>
      <c r="G76" s="79">
        <v>0</v>
      </c>
      <c r="H76" s="79">
        <v>0</v>
      </c>
    </row>
    <row r="77" spans="1:8" ht="35.1" customHeight="1">
      <c r="A77" s="1">
        <v>41</v>
      </c>
      <c r="B77" s="9" t="s">
        <v>37</v>
      </c>
      <c r="C77" s="16">
        <v>0</v>
      </c>
      <c r="D77" s="16">
        <v>0</v>
      </c>
      <c r="E77" s="79">
        <v>0</v>
      </c>
      <c r="F77" s="79">
        <v>0</v>
      </c>
      <c r="G77" s="79">
        <v>0</v>
      </c>
      <c r="H77" s="79">
        <v>0</v>
      </c>
    </row>
    <row r="78" spans="1:8" ht="20.100000000000001" customHeight="1">
      <c r="A78" s="1">
        <v>42</v>
      </c>
      <c r="B78" s="24" t="s">
        <v>38</v>
      </c>
      <c r="C78" s="16"/>
      <c r="D78" s="16"/>
      <c r="E78" s="73">
        <v>10038</v>
      </c>
      <c r="F78" s="73">
        <v>6968</v>
      </c>
      <c r="G78" s="73">
        <v>10219181</v>
      </c>
      <c r="H78" s="73">
        <v>11391749</v>
      </c>
    </row>
    <row r="79" spans="1:8" ht="20.100000000000001" customHeight="1">
      <c r="A79" s="1"/>
      <c r="B79" s="25" t="s">
        <v>39</v>
      </c>
      <c r="C79" s="19">
        <v>666000</v>
      </c>
      <c r="D79" s="19">
        <v>2212537</v>
      </c>
      <c r="E79" s="75">
        <v>35000</v>
      </c>
      <c r="F79" s="53">
        <f>SUM(F74:F78)</f>
        <v>35386</v>
      </c>
      <c r="G79" s="75">
        <f>SUM(G74:G78)</f>
        <v>39868000</v>
      </c>
      <c r="H79" s="75">
        <f>SUM(H74:H78)</f>
        <v>41040568</v>
      </c>
    </row>
    <row r="80" spans="1:8" ht="18.75" customHeight="1">
      <c r="A80" s="63"/>
      <c r="B80" s="64" t="s">
        <v>83</v>
      </c>
      <c r="C80" s="60">
        <v>15746000</v>
      </c>
      <c r="D80" s="60">
        <v>16900789</v>
      </c>
      <c r="E80" s="76">
        <v>52273</v>
      </c>
      <c r="F80" s="61">
        <v>53685</v>
      </c>
      <c r="G80" s="76">
        <v>58408375</v>
      </c>
      <c r="H80" s="76"/>
    </row>
    <row r="81" spans="1:8" ht="19.5" hidden="1" customHeight="1">
      <c r="A81" s="1">
        <v>43</v>
      </c>
      <c r="B81" s="13" t="s">
        <v>40</v>
      </c>
      <c r="C81" s="16"/>
      <c r="D81" s="16"/>
      <c r="E81" s="16"/>
      <c r="F81" s="49"/>
      <c r="G81" s="73"/>
      <c r="H81" s="73"/>
    </row>
    <row r="82" spans="1:8" ht="19.5" hidden="1" customHeight="1">
      <c r="A82" s="1">
        <v>44</v>
      </c>
      <c r="B82" s="13" t="s">
        <v>41</v>
      </c>
      <c r="C82" s="16"/>
      <c r="D82" s="16"/>
      <c r="E82" s="16"/>
      <c r="F82" s="49"/>
      <c r="G82" s="73"/>
      <c r="H82" s="73"/>
    </row>
    <row r="83" spans="1:8" ht="31.5" customHeight="1">
      <c r="A83" s="1">
        <v>45</v>
      </c>
      <c r="B83" s="13" t="s">
        <v>98</v>
      </c>
      <c r="C83" s="16">
        <v>0</v>
      </c>
      <c r="D83" s="16">
        <v>482032</v>
      </c>
      <c r="E83" s="16">
        <v>355</v>
      </c>
      <c r="F83" s="49">
        <v>516</v>
      </c>
      <c r="G83" s="73">
        <v>776745</v>
      </c>
      <c r="H83" s="73">
        <v>776744</v>
      </c>
    </row>
    <row r="84" spans="1:8" ht="20.100000000000001" customHeight="1">
      <c r="A84" s="63"/>
      <c r="B84" s="64" t="s">
        <v>42</v>
      </c>
      <c r="C84" s="60"/>
      <c r="D84" s="60">
        <v>482032</v>
      </c>
      <c r="E84" s="60">
        <v>355</v>
      </c>
      <c r="F84" s="61">
        <v>516</v>
      </c>
      <c r="G84" s="76">
        <v>776745</v>
      </c>
      <c r="H84" s="76">
        <v>776744</v>
      </c>
    </row>
    <row r="85" spans="1:8" ht="20.100000000000001" customHeight="1">
      <c r="A85" s="1"/>
      <c r="B85" s="30" t="s">
        <v>43</v>
      </c>
      <c r="C85" s="31">
        <v>15746000</v>
      </c>
      <c r="D85" s="31">
        <v>17382821</v>
      </c>
      <c r="E85" s="31">
        <v>52628</v>
      </c>
      <c r="F85" s="56">
        <v>54201</v>
      </c>
      <c r="G85" s="77">
        <v>59185120</v>
      </c>
      <c r="H85" s="77">
        <v>60969758</v>
      </c>
    </row>
    <row r="86" spans="1:8" ht="20.100000000000001" customHeight="1">
      <c r="A86" s="26"/>
      <c r="B86" s="32"/>
      <c r="C86" s="33"/>
      <c r="D86" s="33"/>
      <c r="E86" s="33"/>
      <c r="F86" s="52"/>
      <c r="G86" s="73"/>
      <c r="H86" s="73"/>
    </row>
    <row r="87" spans="1:8">
      <c r="A87" s="34"/>
      <c r="B87" s="35"/>
      <c r="C87" s="35"/>
      <c r="D87" s="35"/>
      <c r="E87" s="35"/>
      <c r="F87" s="35"/>
    </row>
    <row r="88" spans="1:8">
      <c r="A88" s="34"/>
      <c r="B88" s="35"/>
      <c r="C88" s="35"/>
      <c r="D88" s="35"/>
      <c r="E88" s="35"/>
      <c r="F88" s="35"/>
    </row>
    <row r="89" spans="1:8">
      <c r="A89" s="34"/>
      <c r="B89" s="35"/>
      <c r="C89" s="35"/>
      <c r="D89" s="35"/>
      <c r="E89" s="35"/>
      <c r="F89" s="35"/>
    </row>
  </sheetData>
  <pageMargins left="0.13541666666666666" right="0.7" top="0.75" bottom="0.75" header="0.3" footer="0.3"/>
  <pageSetup paperSize="9" scale="88" orientation="portrait" r:id="rId1"/>
  <headerFooter>
    <oddHeader>&amp;L1. melléklet a 6/2017. (III. 24.) önkormányzati rendelethez</oddHead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H8" sqref="H8"/>
    </sheetView>
  </sheetViews>
  <sheetFormatPr defaultRowHeight="15"/>
  <cols>
    <col min="1" max="1" width="4.7109375" customWidth="1"/>
    <col min="2" max="2" width="34.28515625" customWidth="1"/>
    <col min="3" max="3" width="14.85546875" customWidth="1"/>
    <col min="4" max="5" width="15.7109375" customWidth="1"/>
    <col min="6" max="6" width="16.140625" customWidth="1"/>
    <col min="7" max="8" width="15.7109375" customWidth="1"/>
    <col min="9" max="9" width="14" customWidth="1"/>
    <col min="259" max="259" width="4.7109375" customWidth="1"/>
    <col min="260" max="260" width="38.7109375" customWidth="1"/>
    <col min="261" max="265" width="15.7109375" customWidth="1"/>
    <col min="515" max="515" width="4.7109375" customWidth="1"/>
    <col min="516" max="516" width="38.7109375" customWidth="1"/>
    <col min="517" max="521" width="15.7109375" customWidth="1"/>
    <col min="771" max="771" width="4.7109375" customWidth="1"/>
    <col min="772" max="772" width="38.7109375" customWidth="1"/>
    <col min="773" max="777" width="15.7109375" customWidth="1"/>
    <col min="1027" max="1027" width="4.7109375" customWidth="1"/>
    <col min="1028" max="1028" width="38.7109375" customWidth="1"/>
    <col min="1029" max="1033" width="15.7109375" customWidth="1"/>
    <col min="1283" max="1283" width="4.7109375" customWidth="1"/>
    <col min="1284" max="1284" width="38.7109375" customWidth="1"/>
    <col min="1285" max="1289" width="15.7109375" customWidth="1"/>
    <col min="1539" max="1539" width="4.7109375" customWidth="1"/>
    <col min="1540" max="1540" width="38.7109375" customWidth="1"/>
    <col min="1541" max="1545" width="15.7109375" customWidth="1"/>
    <col min="1795" max="1795" width="4.7109375" customWidth="1"/>
    <col min="1796" max="1796" width="38.7109375" customWidth="1"/>
    <col min="1797" max="1801" width="15.7109375" customWidth="1"/>
    <col min="2051" max="2051" width="4.7109375" customWidth="1"/>
    <col min="2052" max="2052" width="38.7109375" customWidth="1"/>
    <col min="2053" max="2057" width="15.7109375" customWidth="1"/>
    <col min="2307" max="2307" width="4.7109375" customWidth="1"/>
    <col min="2308" max="2308" width="38.7109375" customWidth="1"/>
    <col min="2309" max="2313" width="15.7109375" customWidth="1"/>
    <col min="2563" max="2563" width="4.7109375" customWidth="1"/>
    <col min="2564" max="2564" width="38.7109375" customWidth="1"/>
    <col min="2565" max="2569" width="15.7109375" customWidth="1"/>
    <col min="2819" max="2819" width="4.7109375" customWidth="1"/>
    <col min="2820" max="2820" width="38.7109375" customWidth="1"/>
    <col min="2821" max="2825" width="15.7109375" customWidth="1"/>
    <col min="3075" max="3075" width="4.7109375" customWidth="1"/>
    <col min="3076" max="3076" width="38.7109375" customWidth="1"/>
    <col min="3077" max="3081" width="15.7109375" customWidth="1"/>
    <col min="3331" max="3331" width="4.7109375" customWidth="1"/>
    <col min="3332" max="3332" width="38.7109375" customWidth="1"/>
    <col min="3333" max="3337" width="15.7109375" customWidth="1"/>
    <col min="3587" max="3587" width="4.7109375" customWidth="1"/>
    <col min="3588" max="3588" width="38.7109375" customWidth="1"/>
    <col min="3589" max="3593" width="15.7109375" customWidth="1"/>
    <col min="3843" max="3843" width="4.7109375" customWidth="1"/>
    <col min="3844" max="3844" width="38.7109375" customWidth="1"/>
    <col min="3845" max="3849" width="15.7109375" customWidth="1"/>
    <col min="4099" max="4099" width="4.7109375" customWidth="1"/>
    <col min="4100" max="4100" width="38.7109375" customWidth="1"/>
    <col min="4101" max="4105" width="15.7109375" customWidth="1"/>
    <col min="4355" max="4355" width="4.7109375" customWidth="1"/>
    <col min="4356" max="4356" width="38.7109375" customWidth="1"/>
    <col min="4357" max="4361" width="15.7109375" customWidth="1"/>
    <col min="4611" max="4611" width="4.7109375" customWidth="1"/>
    <col min="4612" max="4612" width="38.7109375" customWidth="1"/>
    <col min="4613" max="4617" width="15.7109375" customWidth="1"/>
    <col min="4867" max="4867" width="4.7109375" customWidth="1"/>
    <col min="4868" max="4868" width="38.7109375" customWidth="1"/>
    <col min="4869" max="4873" width="15.7109375" customWidth="1"/>
    <col min="5123" max="5123" width="4.7109375" customWidth="1"/>
    <col min="5124" max="5124" width="38.7109375" customWidth="1"/>
    <col min="5125" max="5129" width="15.7109375" customWidth="1"/>
    <col min="5379" max="5379" width="4.7109375" customWidth="1"/>
    <col min="5380" max="5380" width="38.7109375" customWidth="1"/>
    <col min="5381" max="5385" width="15.7109375" customWidth="1"/>
    <col min="5635" max="5635" width="4.7109375" customWidth="1"/>
    <col min="5636" max="5636" width="38.7109375" customWidth="1"/>
    <col min="5637" max="5641" width="15.7109375" customWidth="1"/>
    <col min="5891" max="5891" width="4.7109375" customWidth="1"/>
    <col min="5892" max="5892" width="38.7109375" customWidth="1"/>
    <col min="5893" max="5897" width="15.7109375" customWidth="1"/>
    <col min="6147" max="6147" width="4.7109375" customWidth="1"/>
    <col min="6148" max="6148" width="38.7109375" customWidth="1"/>
    <col min="6149" max="6153" width="15.7109375" customWidth="1"/>
    <col min="6403" max="6403" width="4.7109375" customWidth="1"/>
    <col min="6404" max="6404" width="38.7109375" customWidth="1"/>
    <col min="6405" max="6409" width="15.7109375" customWidth="1"/>
    <col min="6659" max="6659" width="4.7109375" customWidth="1"/>
    <col min="6660" max="6660" width="38.7109375" customWidth="1"/>
    <col min="6661" max="6665" width="15.7109375" customWidth="1"/>
    <col min="6915" max="6915" width="4.7109375" customWidth="1"/>
    <col min="6916" max="6916" width="38.7109375" customWidth="1"/>
    <col min="6917" max="6921" width="15.7109375" customWidth="1"/>
    <col min="7171" max="7171" width="4.7109375" customWidth="1"/>
    <col min="7172" max="7172" width="38.7109375" customWidth="1"/>
    <col min="7173" max="7177" width="15.7109375" customWidth="1"/>
    <col min="7427" max="7427" width="4.7109375" customWidth="1"/>
    <col min="7428" max="7428" width="38.7109375" customWidth="1"/>
    <col min="7429" max="7433" width="15.7109375" customWidth="1"/>
    <col min="7683" max="7683" width="4.7109375" customWidth="1"/>
    <col min="7684" max="7684" width="38.7109375" customWidth="1"/>
    <col min="7685" max="7689" width="15.7109375" customWidth="1"/>
    <col min="7939" max="7939" width="4.7109375" customWidth="1"/>
    <col min="7940" max="7940" width="38.7109375" customWidth="1"/>
    <col min="7941" max="7945" width="15.7109375" customWidth="1"/>
    <col min="8195" max="8195" width="4.7109375" customWidth="1"/>
    <col min="8196" max="8196" width="38.7109375" customWidth="1"/>
    <col min="8197" max="8201" width="15.7109375" customWidth="1"/>
    <col min="8451" max="8451" width="4.7109375" customWidth="1"/>
    <col min="8452" max="8452" width="38.7109375" customWidth="1"/>
    <col min="8453" max="8457" width="15.7109375" customWidth="1"/>
    <col min="8707" max="8707" width="4.7109375" customWidth="1"/>
    <col min="8708" max="8708" width="38.7109375" customWidth="1"/>
    <col min="8709" max="8713" width="15.7109375" customWidth="1"/>
    <col min="8963" max="8963" width="4.7109375" customWidth="1"/>
    <col min="8964" max="8964" width="38.7109375" customWidth="1"/>
    <col min="8965" max="8969" width="15.7109375" customWidth="1"/>
    <col min="9219" max="9219" width="4.7109375" customWidth="1"/>
    <col min="9220" max="9220" width="38.7109375" customWidth="1"/>
    <col min="9221" max="9225" width="15.7109375" customWidth="1"/>
    <col min="9475" max="9475" width="4.7109375" customWidth="1"/>
    <col min="9476" max="9476" width="38.7109375" customWidth="1"/>
    <col min="9477" max="9481" width="15.7109375" customWidth="1"/>
    <col min="9731" max="9731" width="4.7109375" customWidth="1"/>
    <col min="9732" max="9732" width="38.7109375" customWidth="1"/>
    <col min="9733" max="9737" width="15.7109375" customWidth="1"/>
    <col min="9987" max="9987" width="4.7109375" customWidth="1"/>
    <col min="9988" max="9988" width="38.7109375" customWidth="1"/>
    <col min="9989" max="9993" width="15.7109375" customWidth="1"/>
    <col min="10243" max="10243" width="4.7109375" customWidth="1"/>
    <col min="10244" max="10244" width="38.7109375" customWidth="1"/>
    <col min="10245" max="10249" width="15.7109375" customWidth="1"/>
    <col min="10499" max="10499" width="4.7109375" customWidth="1"/>
    <col min="10500" max="10500" width="38.7109375" customWidth="1"/>
    <col min="10501" max="10505" width="15.7109375" customWidth="1"/>
    <col min="10755" max="10755" width="4.7109375" customWidth="1"/>
    <col min="10756" max="10756" width="38.7109375" customWidth="1"/>
    <col min="10757" max="10761" width="15.7109375" customWidth="1"/>
    <col min="11011" max="11011" width="4.7109375" customWidth="1"/>
    <col min="11012" max="11012" width="38.7109375" customWidth="1"/>
    <col min="11013" max="11017" width="15.7109375" customWidth="1"/>
    <col min="11267" max="11267" width="4.7109375" customWidth="1"/>
    <col min="11268" max="11268" width="38.7109375" customWidth="1"/>
    <col min="11269" max="11273" width="15.7109375" customWidth="1"/>
    <col min="11523" max="11523" width="4.7109375" customWidth="1"/>
    <col min="11524" max="11524" width="38.7109375" customWidth="1"/>
    <col min="11525" max="11529" width="15.7109375" customWidth="1"/>
    <col min="11779" max="11779" width="4.7109375" customWidth="1"/>
    <col min="11780" max="11780" width="38.7109375" customWidth="1"/>
    <col min="11781" max="11785" width="15.7109375" customWidth="1"/>
    <col min="12035" max="12035" width="4.7109375" customWidth="1"/>
    <col min="12036" max="12036" width="38.7109375" customWidth="1"/>
    <col min="12037" max="12041" width="15.7109375" customWidth="1"/>
    <col min="12291" max="12291" width="4.7109375" customWidth="1"/>
    <col min="12292" max="12292" width="38.7109375" customWidth="1"/>
    <col min="12293" max="12297" width="15.7109375" customWidth="1"/>
    <col min="12547" max="12547" width="4.7109375" customWidth="1"/>
    <col min="12548" max="12548" width="38.7109375" customWidth="1"/>
    <col min="12549" max="12553" width="15.7109375" customWidth="1"/>
    <col min="12803" max="12803" width="4.7109375" customWidth="1"/>
    <col min="12804" max="12804" width="38.7109375" customWidth="1"/>
    <col min="12805" max="12809" width="15.7109375" customWidth="1"/>
    <col min="13059" max="13059" width="4.7109375" customWidth="1"/>
    <col min="13060" max="13060" width="38.7109375" customWidth="1"/>
    <col min="13061" max="13065" width="15.7109375" customWidth="1"/>
    <col min="13315" max="13315" width="4.7109375" customWidth="1"/>
    <col min="13316" max="13316" width="38.7109375" customWidth="1"/>
    <col min="13317" max="13321" width="15.7109375" customWidth="1"/>
    <col min="13571" max="13571" width="4.7109375" customWidth="1"/>
    <col min="13572" max="13572" width="38.7109375" customWidth="1"/>
    <col min="13573" max="13577" width="15.7109375" customWidth="1"/>
    <col min="13827" max="13827" width="4.7109375" customWidth="1"/>
    <col min="13828" max="13828" width="38.7109375" customWidth="1"/>
    <col min="13829" max="13833" width="15.7109375" customWidth="1"/>
    <col min="14083" max="14083" width="4.7109375" customWidth="1"/>
    <col min="14084" max="14084" width="38.7109375" customWidth="1"/>
    <col min="14085" max="14089" width="15.7109375" customWidth="1"/>
    <col min="14339" max="14339" width="4.7109375" customWidth="1"/>
    <col min="14340" max="14340" width="38.7109375" customWidth="1"/>
    <col min="14341" max="14345" width="15.7109375" customWidth="1"/>
    <col min="14595" max="14595" width="4.7109375" customWidth="1"/>
    <col min="14596" max="14596" width="38.7109375" customWidth="1"/>
    <col min="14597" max="14601" width="15.7109375" customWidth="1"/>
    <col min="14851" max="14851" width="4.7109375" customWidth="1"/>
    <col min="14852" max="14852" width="38.7109375" customWidth="1"/>
    <col min="14853" max="14857" width="15.7109375" customWidth="1"/>
    <col min="15107" max="15107" width="4.7109375" customWidth="1"/>
    <col min="15108" max="15108" width="38.7109375" customWidth="1"/>
    <col min="15109" max="15113" width="15.7109375" customWidth="1"/>
    <col min="15363" max="15363" width="4.7109375" customWidth="1"/>
    <col min="15364" max="15364" width="38.7109375" customWidth="1"/>
    <col min="15365" max="15369" width="15.7109375" customWidth="1"/>
    <col min="15619" max="15619" width="4.7109375" customWidth="1"/>
    <col min="15620" max="15620" width="38.7109375" customWidth="1"/>
    <col min="15621" max="15625" width="15.7109375" customWidth="1"/>
    <col min="15875" max="15875" width="4.7109375" customWidth="1"/>
    <col min="15876" max="15876" width="38.7109375" customWidth="1"/>
    <col min="15877" max="15881" width="15.7109375" customWidth="1"/>
    <col min="16131" max="16131" width="4.7109375" customWidth="1"/>
    <col min="16132" max="16132" width="38.7109375" customWidth="1"/>
    <col min="16133" max="16137" width="15.7109375" customWidth="1"/>
  </cols>
  <sheetData>
    <row r="1" spans="1:9">
      <c r="B1" t="s">
        <v>87</v>
      </c>
    </row>
    <row r="2" spans="1:9" ht="10.5" customHeight="1"/>
    <row r="3" spans="1:9" hidden="1"/>
    <row r="4" spans="1:9" ht="71.25" customHeight="1">
      <c r="A4" s="37">
        <v>1</v>
      </c>
      <c r="B4" s="38" t="s">
        <v>53</v>
      </c>
      <c r="C4" s="39" t="s">
        <v>100</v>
      </c>
      <c r="D4" s="39" t="s">
        <v>54</v>
      </c>
      <c r="E4" s="39" t="s">
        <v>101</v>
      </c>
      <c r="F4" s="36" t="s">
        <v>86</v>
      </c>
      <c r="G4" s="66" t="s">
        <v>99</v>
      </c>
      <c r="H4" s="66" t="s">
        <v>106</v>
      </c>
      <c r="I4" s="65" t="s">
        <v>55</v>
      </c>
    </row>
    <row r="5" spans="1:9" ht="24.95" customHeight="1">
      <c r="A5" s="37">
        <v>2</v>
      </c>
      <c r="B5" s="41" t="s">
        <v>88</v>
      </c>
      <c r="C5" s="40">
        <v>0</v>
      </c>
      <c r="D5" s="40" t="s">
        <v>79</v>
      </c>
      <c r="E5" s="40">
        <v>2124000</v>
      </c>
      <c r="F5" s="48"/>
      <c r="G5" s="48"/>
      <c r="H5" s="48"/>
      <c r="I5" s="46" t="s">
        <v>57</v>
      </c>
    </row>
    <row r="6" spans="1:9" ht="24.95" customHeight="1">
      <c r="A6" s="37">
        <v>3</v>
      </c>
      <c r="B6" s="42" t="s">
        <v>58</v>
      </c>
      <c r="C6" s="40">
        <v>900000</v>
      </c>
      <c r="D6" s="40" t="s">
        <v>56</v>
      </c>
      <c r="E6" s="40">
        <v>0</v>
      </c>
      <c r="F6" s="49">
        <v>900</v>
      </c>
      <c r="G6" s="49">
        <v>900</v>
      </c>
      <c r="H6" s="49">
        <v>900000</v>
      </c>
      <c r="I6" s="46" t="s">
        <v>57</v>
      </c>
    </row>
    <row r="7" spans="1:9" ht="24.95" customHeight="1">
      <c r="A7" s="37">
        <v>4</v>
      </c>
      <c r="B7" s="43" t="s">
        <v>59</v>
      </c>
      <c r="C7" s="40">
        <v>21000000</v>
      </c>
      <c r="D7" s="40" t="s">
        <v>56</v>
      </c>
      <c r="E7" s="40">
        <v>0</v>
      </c>
      <c r="F7" s="49">
        <v>21000</v>
      </c>
      <c r="G7" s="49">
        <v>21180</v>
      </c>
      <c r="H7" s="49">
        <v>21180000</v>
      </c>
      <c r="I7" s="46" t="s">
        <v>57</v>
      </c>
    </row>
    <row r="8" spans="1:9" ht="24.95" customHeight="1">
      <c r="A8" s="37">
        <v>5</v>
      </c>
      <c r="B8" s="44" t="s">
        <v>60</v>
      </c>
      <c r="C8" s="40">
        <v>505000</v>
      </c>
      <c r="D8" s="40" t="s">
        <v>56</v>
      </c>
      <c r="E8" s="40">
        <v>0</v>
      </c>
      <c r="F8" s="49">
        <v>505</v>
      </c>
      <c r="G8" s="49">
        <v>505</v>
      </c>
      <c r="H8" s="49">
        <v>505000</v>
      </c>
      <c r="I8" s="46" t="s">
        <v>57</v>
      </c>
    </row>
    <row r="9" spans="1:9" ht="63.75" customHeight="1">
      <c r="A9" s="37">
        <v>6</v>
      </c>
      <c r="B9" s="70" t="s">
        <v>94</v>
      </c>
      <c r="C9" s="40">
        <v>2950</v>
      </c>
      <c r="D9" s="40" t="s">
        <v>56</v>
      </c>
      <c r="E9" s="40">
        <v>0</v>
      </c>
      <c r="F9" s="49">
        <v>0</v>
      </c>
      <c r="G9" s="49">
        <v>2950</v>
      </c>
      <c r="H9" s="49">
        <v>4129989</v>
      </c>
      <c r="I9" s="46" t="s">
        <v>57</v>
      </c>
    </row>
    <row r="10" spans="1:9" ht="53.25" customHeight="1">
      <c r="A10" s="37">
        <v>7</v>
      </c>
      <c r="B10" s="43" t="s">
        <v>93</v>
      </c>
      <c r="C10" s="40">
        <v>1430000</v>
      </c>
      <c r="D10" s="40" t="s">
        <v>56</v>
      </c>
      <c r="E10" s="40">
        <v>0</v>
      </c>
      <c r="F10" s="49">
        <v>1430</v>
      </c>
      <c r="G10" s="49">
        <v>1430</v>
      </c>
      <c r="H10" s="49">
        <v>1430000</v>
      </c>
      <c r="I10" s="46" t="s">
        <v>57</v>
      </c>
    </row>
    <row r="11" spans="1:9" ht="43.9" customHeight="1">
      <c r="A11" s="37">
        <v>8</v>
      </c>
      <c r="B11" s="43" t="s">
        <v>89</v>
      </c>
      <c r="C11" s="40">
        <v>1524000</v>
      </c>
      <c r="D11" s="40" t="s">
        <v>79</v>
      </c>
      <c r="E11" s="40">
        <v>1397000</v>
      </c>
      <c r="F11" s="49">
        <v>127</v>
      </c>
      <c r="G11" s="49">
        <v>127</v>
      </c>
      <c r="H11" s="49">
        <v>127000</v>
      </c>
      <c r="I11" s="46" t="s">
        <v>57</v>
      </c>
    </row>
    <row r="12" spans="1:9" ht="43.9" customHeight="1">
      <c r="A12" s="37">
        <v>9</v>
      </c>
      <c r="B12" s="43" t="s">
        <v>92</v>
      </c>
      <c r="C12" s="40">
        <v>1000000</v>
      </c>
      <c r="D12" s="40" t="s">
        <v>56</v>
      </c>
      <c r="E12" s="40">
        <v>0</v>
      </c>
      <c r="F12" s="49">
        <v>1000</v>
      </c>
      <c r="G12" s="49">
        <v>1000</v>
      </c>
      <c r="H12" s="49">
        <v>1000000</v>
      </c>
      <c r="I12" s="46" t="s">
        <v>57</v>
      </c>
    </row>
    <row r="13" spans="1:9" ht="43.9" customHeight="1">
      <c r="A13" s="37">
        <v>10</v>
      </c>
      <c r="B13" s="43" t="s">
        <v>90</v>
      </c>
      <c r="C13" s="40">
        <v>110400</v>
      </c>
      <c r="D13" s="40" t="s">
        <v>56</v>
      </c>
      <c r="E13" s="40">
        <v>0</v>
      </c>
      <c r="F13" s="49">
        <v>0</v>
      </c>
      <c r="G13" s="49">
        <v>110</v>
      </c>
      <c r="H13" s="49">
        <v>110000</v>
      </c>
      <c r="I13" s="46" t="s">
        <v>57</v>
      </c>
    </row>
    <row r="14" spans="1:9" ht="43.9" customHeight="1">
      <c r="A14" s="37">
        <v>11</v>
      </c>
      <c r="B14" s="43" t="s">
        <v>91</v>
      </c>
      <c r="C14" s="40">
        <v>215900</v>
      </c>
      <c r="D14" s="40" t="s">
        <v>56</v>
      </c>
      <c r="E14" s="40">
        <v>0</v>
      </c>
      <c r="F14" s="49">
        <v>0</v>
      </c>
      <c r="G14" s="49">
        <v>216</v>
      </c>
      <c r="H14" s="49">
        <v>216000</v>
      </c>
      <c r="I14" s="46" t="s">
        <v>57</v>
      </c>
    </row>
    <row r="15" spans="1:9" ht="43.9" customHeight="1">
      <c r="A15" s="37">
        <v>12</v>
      </c>
      <c r="B15" s="43" t="s">
        <v>102</v>
      </c>
      <c r="C15" s="40">
        <v>50830</v>
      </c>
      <c r="D15" s="40" t="s">
        <v>103</v>
      </c>
      <c r="E15" s="40"/>
      <c r="F15" s="49">
        <v>0</v>
      </c>
      <c r="G15" s="49">
        <v>0</v>
      </c>
      <c r="H15" s="49">
        <v>50830</v>
      </c>
      <c r="I15" s="46" t="s">
        <v>57</v>
      </c>
    </row>
    <row r="16" spans="1:9" ht="24.95" customHeight="1">
      <c r="A16" s="37">
        <v>12</v>
      </c>
      <c r="B16" s="38" t="s">
        <v>78</v>
      </c>
      <c r="C16" s="47">
        <f>SUM(C6:C10)</f>
        <v>23837950</v>
      </c>
      <c r="D16" s="47"/>
      <c r="E16" s="47">
        <f>SUM(E5:E14)</f>
        <v>3521000</v>
      </c>
      <c r="F16" s="50">
        <f>SUM(F5:F15)</f>
        <v>24962</v>
      </c>
      <c r="G16" s="50">
        <f>SUM(G6:G15)</f>
        <v>28418</v>
      </c>
      <c r="H16" s="50">
        <f>SUM(H6:H15)</f>
        <v>29648819</v>
      </c>
      <c r="I16" s="46"/>
    </row>
    <row r="17" spans="7:8">
      <c r="G17" s="69"/>
      <c r="H17" s="6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bevételek-kiadások 1</vt:lpstr>
      <vt:lpstr>felhalmozási3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</dc:creator>
  <cp:lastModifiedBy>Veronika</cp:lastModifiedBy>
  <cp:lastPrinted>2017-03-22T09:45:19Z</cp:lastPrinted>
  <dcterms:created xsi:type="dcterms:W3CDTF">2016-02-06T13:39:12Z</dcterms:created>
  <dcterms:modified xsi:type="dcterms:W3CDTF">2017-03-22T09:45:40Z</dcterms:modified>
</cp:coreProperties>
</file>