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5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H12" i="1" s="1"/>
  <c r="F12" i="1"/>
  <c r="E12" i="1"/>
  <c r="D12" i="1"/>
  <c r="G11" i="1"/>
  <c r="F11" i="1"/>
  <c r="E11" i="1"/>
  <c r="D11" i="1"/>
  <c r="H11" i="1" s="1"/>
  <c r="G10" i="1"/>
  <c r="G14" i="1" s="1"/>
  <c r="F10" i="1"/>
  <c r="F14" i="1" s="1"/>
  <c r="E10" i="1"/>
  <c r="E14" i="1" s="1"/>
  <c r="D10" i="1"/>
  <c r="D14" i="1" s="1"/>
  <c r="H2" i="1"/>
  <c r="H14" i="1" l="1"/>
</calcChain>
</file>

<file path=xl/sharedStrings.xml><?xml version="1.0" encoding="utf-8"?>
<sst xmlns="http://schemas.openxmlformats.org/spreadsheetml/2006/main" count="32" uniqueCount="32">
  <si>
    <t>5. melléklet</t>
  </si>
  <si>
    <t>Balatonakali Önkormányzat</t>
  </si>
  <si>
    <t>összevont felhalmozási kiadásai</t>
  </si>
  <si>
    <t>ezer Ft-ban</t>
  </si>
  <si>
    <t>Sor-   sz</t>
  </si>
  <si>
    <t>Megnevezés</t>
  </si>
  <si>
    <t>Rovat száma</t>
  </si>
  <si>
    <t>2016. évi előirányzat</t>
  </si>
  <si>
    <r>
      <t xml:space="preserve">2016. évi mód.előir. </t>
    </r>
    <r>
      <rPr>
        <sz val="7"/>
        <rFont val="Times New Roman"/>
        <family val="1"/>
        <charset val="238"/>
      </rPr>
      <t>(2016.IX.15.)</t>
    </r>
  </si>
  <si>
    <r>
      <t xml:space="preserve">2016. évi mód.előir. </t>
    </r>
    <r>
      <rPr>
        <sz val="7"/>
        <rFont val="Times New Roman"/>
        <family val="1"/>
        <charset val="238"/>
      </rPr>
      <t>(2016.XI.)</t>
    </r>
  </si>
  <si>
    <r>
      <t xml:space="preserve">2016. évi mód.előir. </t>
    </r>
    <r>
      <rPr>
        <sz val="7"/>
        <rFont val="Times New Roman"/>
        <family val="1"/>
        <charset val="238"/>
      </rPr>
      <t>(2017.IV..)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</si>
  <si>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</si>
  <si>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</si>
  <si>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</si>
  <si>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</si>
  <si>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</si>
  <si>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</si>
  <si>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</si>
  <si>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</si>
  <si>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H.</t>
  </si>
  <si>
    <t>1.</t>
  </si>
  <si>
    <t>Felújítások</t>
  </si>
  <si>
    <t>K7</t>
  </si>
  <si>
    <t>2.</t>
  </si>
  <si>
    <t>Beruházások</t>
  </si>
  <si>
    <t>K6</t>
  </si>
  <si>
    <t>3.</t>
  </si>
  <si>
    <t>Egyéb felhalmozási célú kiadások</t>
  </si>
  <si>
    <t>K8</t>
  </si>
  <si>
    <t>4.</t>
  </si>
  <si>
    <t>Céltartalék</t>
  </si>
  <si>
    <t>Felhalmozási kiadások 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</si>
</sst>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2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double">
        <color indexed="8"/>
      </right>
      <top style="thin">
        <color indexed="64"/>
      </top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3" fontId="1" fillId="0" borderId="10" xfId="0" applyNumberFormat="1" applyFont="1" applyBorder="1" applyAlignment="1">
      <alignment horizontal="right" vertical="center"/>
    </xf>
    <xf numFmtId="9" fontId="1" fillId="0" borderId="11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3" fontId="1" fillId="0" borderId="13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3" fontId="1" fillId="0" borderId="18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0" fontId="5" fillId="2" borderId="21" xfId="0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right" vertical="center"/>
    </xf>
    <xf numFmtId="9" fontId="5" fillId="2" borderId="8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6/K&#246;lts&#233;gvet&#233;s%20m&#243;dos&#237;t&#225;s/K&#246;lts&#233;gvet&#233;s%20m&#243;dos&#237;t&#225;s%2012.31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G2" t="str">
            <v>a 3/2017. (IV.04.)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36">
          <cell r="D36">
            <v>149476</v>
          </cell>
          <cell r="E36">
            <v>150822</v>
          </cell>
          <cell r="F36">
            <v>134233</v>
          </cell>
          <cell r="G36">
            <v>121766</v>
          </cell>
        </row>
        <row r="43">
          <cell r="D43">
            <v>0</v>
          </cell>
          <cell r="E43">
            <v>591</v>
          </cell>
          <cell r="F43">
            <v>591</v>
          </cell>
          <cell r="G43">
            <v>8483</v>
          </cell>
        </row>
        <row r="46">
          <cell r="D46">
            <v>375</v>
          </cell>
          <cell r="E46">
            <v>375</v>
          </cell>
          <cell r="F46">
            <v>375</v>
          </cell>
          <cell r="G46">
            <v>375</v>
          </cell>
        </row>
      </sheetData>
      <sheetData sheetId="7">
        <row r="25">
          <cell r="D25">
            <v>0</v>
          </cell>
          <cell r="E25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/>
  </sheetViews>
  <sheetFormatPr defaultRowHeight="13.2" x14ac:dyDescent="0.25"/>
  <cols>
    <col min="1" max="1" width="5.6640625" customWidth="1"/>
    <col min="2" max="2" width="27.6640625" customWidth="1"/>
    <col min="3" max="3" width="5.6640625" customWidth="1"/>
    <col min="4" max="7" width="9.6640625" customWidth="1"/>
  </cols>
  <sheetData>
    <row r="1" spans="1:10" s="1" customFormat="1" ht="15" customHeight="1" x14ac:dyDescent="0.25">
      <c r="B1" s="2"/>
      <c r="C1" s="2"/>
      <c r="D1" s="2"/>
      <c r="E1" s="2"/>
      <c r="F1" s="2"/>
      <c r="G1" s="2"/>
      <c r="H1" s="3" t="s">
        <v>0</v>
      </c>
    </row>
    <row r="2" spans="1:10" s="1" customFormat="1" ht="15" customHeight="1" x14ac:dyDescent="0.25">
      <c r="A2" s="2"/>
      <c r="B2" s="2"/>
      <c r="C2" s="2"/>
      <c r="D2" s="2"/>
      <c r="E2" s="2"/>
      <c r="F2" s="2"/>
      <c r="G2" s="2"/>
      <c r="H2" s="3" t="str">
        <f>'[1]1.sz. melléklet'!G2</f>
        <v>a 3/2017. (IV.04.) önkormányzati rendelethez</v>
      </c>
    </row>
    <row r="3" spans="1:10" s="1" customFormat="1" ht="15" customHeight="1" x14ac:dyDescent="0.25">
      <c r="A3" s="4"/>
      <c r="B3" s="5"/>
      <c r="C3" s="5"/>
      <c r="D3" s="5"/>
      <c r="E3" s="5"/>
    </row>
    <row r="4" spans="1:10" s="1" customFormat="1" ht="15" customHeight="1" x14ac:dyDescent="0.25">
      <c r="A4" s="37" t="s">
        <v>1</v>
      </c>
      <c r="B4" s="37"/>
      <c r="C4" s="37"/>
      <c r="D4" s="37"/>
      <c r="E4" s="37"/>
      <c r="F4" s="37"/>
      <c r="G4" s="37"/>
      <c r="H4" s="37"/>
      <c r="I4" s="6"/>
    </row>
    <row r="5" spans="1:10" s="1" customFormat="1" ht="15" customHeight="1" x14ac:dyDescent="0.25">
      <c r="A5" s="37" t="s">
        <v>2</v>
      </c>
      <c r="B5" s="37"/>
      <c r="C5" s="37"/>
      <c r="D5" s="37"/>
      <c r="E5" s="37"/>
      <c r="F5" s="37"/>
      <c r="G5" s="37"/>
      <c r="H5" s="37"/>
      <c r="I5" s="6"/>
    </row>
    <row r="6" spans="1:10" s="1" customFormat="1" ht="15" customHeight="1" x14ac:dyDescent="0.25">
      <c r="A6" s="5"/>
      <c r="B6" s="5"/>
      <c r="C6" s="5"/>
      <c r="D6" s="5"/>
      <c r="E6" s="5"/>
    </row>
    <row r="7" spans="1:10" s="1" customFormat="1" ht="15" customHeight="1" thickBot="1" x14ac:dyDescent="0.25">
      <c r="A7" s="4"/>
      <c r="B7" s="4"/>
      <c r="C7" s="4"/>
      <c r="D7" s="7"/>
      <c r="E7" s="7"/>
      <c r="F7" s="7"/>
      <c r="G7" s="7"/>
      <c r="H7" s="8" t="s">
        <v>3</v>
      </c>
    </row>
    <row r="8" spans="1:10" s="1" customFormat="1" ht="36.6" thickTop="1" x14ac:dyDescent="0.25">
      <c r="A8" s="9" t="s">
        <v>4</v>
      </c>
      <c r="B8" s="10" t="s">
        <v>5</v>
      </c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  <c r="H8" s="12" t="s">
        <v>11</v>
      </c>
    </row>
    <row r="9" spans="1:10" s="1" customFormat="1" ht="15" customHeight="1" thickBot="1" x14ac:dyDescent="0.3">
      <c r="A9" s="13" t="s">
        <v>12</v>
      </c>
      <c r="B9" s="14" t="s">
        <v>13</v>
      </c>
      <c r="C9" s="15" t="s">
        <v>14</v>
      </c>
      <c r="D9" s="15" t="s">
        <v>15</v>
      </c>
      <c r="E9" s="15" t="s">
        <v>16</v>
      </c>
      <c r="F9" s="16" t="s">
        <v>17</v>
      </c>
      <c r="G9" s="17" t="s">
        <v>18</v>
      </c>
      <c r="H9" s="18" t="s">
        <v>19</v>
      </c>
    </row>
    <row r="10" spans="1:10" s="1" customFormat="1" ht="15" customHeight="1" thickTop="1" x14ac:dyDescent="0.25">
      <c r="A10" s="19" t="s">
        <v>20</v>
      </c>
      <c r="B10" s="20" t="s">
        <v>21</v>
      </c>
      <c r="C10" s="20" t="s">
        <v>22</v>
      </c>
      <c r="D10" s="21">
        <f>'[1]7.sz. melléklet'!D43</f>
        <v>0</v>
      </c>
      <c r="E10" s="21">
        <f>'[1]7.sz. melléklet'!E43</f>
        <v>591</v>
      </c>
      <c r="F10" s="21">
        <f>'[1]7.sz. melléklet'!F43</f>
        <v>591</v>
      </c>
      <c r="G10" s="21">
        <f>'[1]7.sz. melléklet'!G43</f>
        <v>8483</v>
      </c>
      <c r="H10" s="22"/>
    </row>
    <row r="11" spans="1:10" s="1" customFormat="1" ht="15" customHeight="1" x14ac:dyDescent="0.25">
      <c r="A11" s="23" t="s">
        <v>23</v>
      </c>
      <c r="B11" s="24" t="s">
        <v>24</v>
      </c>
      <c r="C11" s="24" t="s">
        <v>25</v>
      </c>
      <c r="D11" s="25">
        <f>'[1]7.sz. melléklet'!D36+'[1]8.sz. melléklet'!D25</f>
        <v>149476</v>
      </c>
      <c r="E11" s="25">
        <f>'[1]7.sz. melléklet'!E36+'[1]8.sz. melléklet'!E25</f>
        <v>150822</v>
      </c>
      <c r="F11" s="25">
        <f>'[1]7.sz. melléklet'!F36+'[1]8.sz. melléklet'!G25</f>
        <v>134233</v>
      </c>
      <c r="G11" s="25">
        <f>'[1]7.sz. melléklet'!G36+'[1]8.sz. melléklet'!H25</f>
        <v>121766</v>
      </c>
      <c r="H11" s="22">
        <f>G11/D11</f>
        <v>0.81461906928202521</v>
      </c>
      <c r="J11" s="26"/>
    </row>
    <row r="12" spans="1:10" s="1" customFormat="1" ht="15" customHeight="1" x14ac:dyDescent="0.25">
      <c r="A12" s="27" t="s">
        <v>26</v>
      </c>
      <c r="B12" s="28" t="s">
        <v>27</v>
      </c>
      <c r="C12" s="28" t="s">
        <v>28</v>
      </c>
      <c r="D12" s="29">
        <f>'[1]7.sz. melléklet'!D46</f>
        <v>375</v>
      </c>
      <c r="E12" s="29">
        <f>'[1]7.sz. melléklet'!E46</f>
        <v>375</v>
      </c>
      <c r="F12" s="29">
        <f>'[1]7.sz. melléklet'!F46</f>
        <v>375</v>
      </c>
      <c r="G12" s="29">
        <f>'[1]7.sz. melléklet'!G46</f>
        <v>375</v>
      </c>
      <c r="H12" s="22">
        <f>G12/D12</f>
        <v>1</v>
      </c>
      <c r="I12" s="26"/>
    </row>
    <row r="13" spans="1:10" s="1" customFormat="1" ht="15" customHeight="1" thickBot="1" x14ac:dyDescent="0.3">
      <c r="A13" s="30" t="s">
        <v>29</v>
      </c>
      <c r="B13" s="20" t="s">
        <v>30</v>
      </c>
      <c r="C13" s="31"/>
      <c r="D13" s="32"/>
      <c r="E13" s="32"/>
      <c r="F13" s="32"/>
      <c r="G13" s="32"/>
      <c r="H13" s="33"/>
    </row>
    <row r="14" spans="1:10" s="1" customFormat="1" ht="15" customHeight="1" thickTop="1" thickBot="1" x14ac:dyDescent="0.3">
      <c r="A14" s="38" t="s">
        <v>31</v>
      </c>
      <c r="B14" s="38"/>
      <c r="C14" s="34"/>
      <c r="D14" s="35">
        <f>SUM(D10:D13)</f>
        <v>149851</v>
      </c>
      <c r="E14" s="35">
        <f>SUM(E10:E13)</f>
        <v>151788</v>
      </c>
      <c r="F14" s="35">
        <f>SUM(F10:F13)</f>
        <v>135199</v>
      </c>
      <c r="G14" s="35">
        <f>SUM(G10:G13)</f>
        <v>130624</v>
      </c>
      <c r="H14" s="36">
        <f>G14/D14</f>
        <v>0.87169254793094475</v>
      </c>
    </row>
    <row r="15" spans="1:10" ht="13.8" thickTop="1" x14ac:dyDescent="0.25"/>
  </sheetData>
  <sheetProtection selectLockedCells="1" selectUnlockedCells="1"/>
  <mergeCells count="3">
    <mergeCell ref="A4:H4"/>
    <mergeCell ref="A5:H5"/>
    <mergeCell ref="A14:B14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2017-04-04T06:27:54Z</dcterms:created>
  <dcterms:modified xsi:type="dcterms:W3CDTF">2017-04-06T13:15:00Z</dcterms:modified>
</cp:coreProperties>
</file>