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G16" i="1"/>
  <c r="G17"/>
  <c r="G32"/>
  <c r="F16"/>
  <c r="F17"/>
  <c r="F32"/>
</calcChain>
</file>

<file path=xl/sharedStrings.xml><?xml version="1.0" encoding="utf-8"?>
<sst xmlns="http://schemas.openxmlformats.org/spreadsheetml/2006/main" count="70" uniqueCount="60">
  <si>
    <t>Tés Község Önkormányzata állami támogatások</t>
  </si>
  <si>
    <t>2. melléklet</t>
  </si>
  <si>
    <t>Jogcím</t>
  </si>
  <si>
    <t>Me.</t>
  </si>
  <si>
    <t>Mutató</t>
  </si>
  <si>
    <t>Fajlagos összeg</t>
  </si>
  <si>
    <t>2016. előirányz.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</si>
  <si>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</si>
  <si>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</si>
  <si>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</si>
  <si>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</si>
  <si>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</si>
  <si>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</si>
  <si>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</si>
  <si>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</si>
  <si>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</si>
  <si>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</si>
  <si>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</si>
  <si>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</si>
  <si>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</si>
  <si>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</si>
  <si>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önkormányzati feladatok támogatása</t>
  </si>
  <si>
    <t>I.1.d</t>
  </si>
  <si>
    <t>Lakott küldterülettel kapcsolatos feladatok támogatása</t>
  </si>
  <si>
    <t>I.1,V.</t>
  </si>
  <si>
    <t>Kiegészítés I.1. jogcímekhez</t>
  </si>
  <si>
    <t>I.1.VI.6</t>
  </si>
  <si>
    <t>2015. évről áthúzódó kompenzáció</t>
  </si>
  <si>
    <t>Település-üzemeltetéshez kapcsolódó feladatellátás tám. össz.</t>
  </si>
  <si>
    <t>Helyi önkormányzatok működésének ált. tám.</t>
  </si>
  <si>
    <t>II.1. (1)</t>
  </si>
  <si>
    <t>Óvodapedagógusok bértámogatása 8 hó</t>
  </si>
  <si>
    <t>fő</t>
  </si>
  <si>
    <t>II.1. (2)</t>
  </si>
  <si>
    <t>Óvodapedagógusok munkáját segítők bértámogatása 8 hó</t>
  </si>
  <si>
    <t>II.1. (3)</t>
  </si>
  <si>
    <t>Óvodapedagógusok bértámogatása 4 hó</t>
  </si>
  <si>
    <t>II.1. (4)</t>
  </si>
  <si>
    <t>Óvodapedagógusok munkáját segítők bértámogatása 4 hó</t>
  </si>
  <si>
    <t>II.1. (5)</t>
  </si>
  <si>
    <t>Óvodapedagógusok bértámogatása pótlólagos össz. szept.-től</t>
  </si>
  <si>
    <t>II.2.</t>
  </si>
  <si>
    <t>Óvodaműködtetés támogatása 8 hó</t>
  </si>
  <si>
    <t>Óvodaműködtetés támogatása 4 hó</t>
  </si>
  <si>
    <t>Összesen köznevelésű támogatás</t>
  </si>
  <si>
    <t>III.2.</t>
  </si>
  <si>
    <t>Hozzájárulás a szociális pénzbeli ellátásokhoz</t>
  </si>
  <si>
    <t>III.3.c</t>
  </si>
  <si>
    <t>Szociális étkeztetés</t>
  </si>
  <si>
    <t>III.5.a)</t>
  </si>
  <si>
    <t>Gyermekétkezetés támogatása, bértámogatás</t>
  </si>
  <si>
    <t>III.5.b)</t>
  </si>
  <si>
    <t>Gyermekétkezetés támogatása, üzemeltetési támogatás</t>
  </si>
  <si>
    <t>Összesen szociális feladatok támogatása</t>
  </si>
  <si>
    <t>IV.I.d.</t>
  </si>
  <si>
    <t>Könyvtári és közművelődési feladatok támogatása</t>
  </si>
  <si>
    <t>Önkormányzat támogatásai összesen</t>
  </si>
  <si>
    <t>2016. évi bérkompenzáció</t>
  </si>
  <si>
    <t>2016. I. félév EI</t>
  </si>
  <si>
    <t>6. melléklet a 1/2016. (III.09.) önkormányzati rendelethez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</si>
</sst>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0" fillId="0" borderId="1" xfId="0" applyBorder="1"/>
    <xf numFmtId="0" fontId="4" fillId="0" borderId="0" xfId="0" applyFont="1"/>
    <xf numFmtId="0" fontId="0" fillId="0" borderId="1" xfId="0" applyFont="1" applyBorder="1"/>
    <xf numFmtId="3" fontId="0" fillId="0" borderId="2" xfId="0" applyNumberFormat="1" applyFont="1" applyFill="1" applyBorder="1"/>
    <xf numFmtId="3" fontId="0" fillId="0" borderId="2" xfId="0" applyNumberFormat="1" applyFont="1" applyBorder="1"/>
    <xf numFmtId="3" fontId="0" fillId="0" borderId="3" xfId="0" applyNumberFormat="1" applyFont="1" applyBorder="1"/>
    <xf numFmtId="0" fontId="2" fillId="2" borderId="4" xfId="0" applyFont="1" applyFill="1" applyBorder="1"/>
    <xf numFmtId="0" fontId="0" fillId="0" borderId="3" xfId="0" applyFont="1" applyBorder="1"/>
    <xf numFmtId="0" fontId="8" fillId="2" borderId="5" xfId="0" applyFont="1" applyFill="1" applyBorder="1"/>
    <xf numFmtId="0" fontId="0" fillId="0" borderId="1" xfId="0" applyFill="1" applyBorder="1"/>
    <xf numFmtId="3" fontId="6" fillId="0" borderId="2" xfId="0" applyNumberFormat="1" applyFont="1" applyFill="1" applyBorder="1"/>
    <xf numFmtId="0" fontId="9" fillId="0" borderId="0" xfId="0" applyFont="1" applyFill="1"/>
    <xf numFmtId="0" fontId="0" fillId="0" borderId="0" xfId="0" applyFill="1"/>
    <xf numFmtId="0" fontId="0" fillId="0" borderId="6" xfId="0" applyFont="1" applyBorder="1"/>
    <xf numFmtId="3" fontId="2" fillId="0" borderId="2" xfId="0" applyNumberFormat="1" applyFont="1" applyBorder="1"/>
    <xf numFmtId="0" fontId="8" fillId="2" borderId="7" xfId="0" applyFont="1" applyFill="1" applyBorder="1"/>
    <xf numFmtId="0" fontId="0" fillId="0" borderId="8" xfId="0" applyBorder="1"/>
    <xf numFmtId="0" fontId="3" fillId="0" borderId="9" xfId="0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3" fontId="2" fillId="0" borderId="11" xfId="0" applyNumberFormat="1" applyFont="1" applyFill="1" applyBorder="1"/>
    <xf numFmtId="3" fontId="0" fillId="0" borderId="3" xfId="0" applyNumberFormat="1" applyFont="1" applyBorder="1" applyAlignment="1">
      <alignment horizontal="right"/>
    </xf>
    <xf numFmtId="0" fontId="7" fillId="0" borderId="3" xfId="0" applyFont="1" applyFill="1" applyBorder="1"/>
    <xf numFmtId="3" fontId="7" fillId="0" borderId="3" xfId="0" applyNumberFormat="1" applyFont="1" applyFill="1" applyBorder="1"/>
    <xf numFmtId="0" fontId="2" fillId="0" borderId="12" xfId="0" applyFont="1" applyBorder="1"/>
    <xf numFmtId="3" fontId="2" fillId="0" borderId="12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0" fontId="6" fillId="0" borderId="3" xfId="0" applyFont="1" applyBorder="1"/>
    <xf numFmtId="3" fontId="6" fillId="0" borderId="3" xfId="0" applyNumberFormat="1" applyFont="1" applyBorder="1"/>
    <xf numFmtId="3" fontId="5" fillId="0" borderId="2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>
      <selection activeCell="B2" sqref="B2"/>
    </sheetView>
  </sheetViews>
  <sheetFormatPr defaultRowHeight="15"/>
  <cols>
    <col min="2" max="2" width="60.85546875" customWidth="1"/>
    <col min="5" max="5" width="22" customWidth="1"/>
    <col min="6" max="6" width="19.5703125" customWidth="1"/>
    <col min="7" max="7" width="18.28515625" customWidth="1"/>
  </cols>
  <sheetData>
    <row r="1" spans="1:7">
      <c r="A1" s="1" t="s">
        <v>59</v>
      </c>
    </row>
    <row r="3" spans="1:7" ht="15.75">
      <c r="A3" s="3" t="s">
        <v>0</v>
      </c>
    </row>
    <row r="4" spans="1:7" ht="15.75" thickBot="1"/>
    <row r="5" spans="1:7">
      <c r="A5" s="8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7" t="s">
        <v>6</v>
      </c>
      <c r="G5" s="17" t="s">
        <v>58</v>
      </c>
    </row>
    <row r="6" spans="1:7">
      <c r="A6" s="4" t="s">
        <v>7</v>
      </c>
      <c r="B6" s="9" t="s">
        <v>8</v>
      </c>
      <c r="C6" s="9"/>
      <c r="D6" s="9"/>
      <c r="E6" s="7"/>
      <c r="F6" s="6"/>
      <c r="G6" s="6"/>
    </row>
    <row r="7" spans="1:7">
      <c r="A7" s="4" t="s">
        <v>9</v>
      </c>
      <c r="B7" s="9" t="s">
        <v>10</v>
      </c>
      <c r="C7" s="9" t="s">
        <v>11</v>
      </c>
      <c r="D7" s="9"/>
      <c r="E7" s="7">
        <v>22300</v>
      </c>
      <c r="F7" s="5">
        <v>2974820</v>
      </c>
      <c r="G7" s="5">
        <v>2974820</v>
      </c>
    </row>
    <row r="8" spans="1:7">
      <c r="A8" s="4" t="s">
        <v>12</v>
      </c>
      <c r="B8" s="9" t="s">
        <v>13</v>
      </c>
      <c r="C8" s="9" t="s">
        <v>14</v>
      </c>
      <c r="D8" s="9"/>
      <c r="E8" s="7">
        <v>320000</v>
      </c>
      <c r="F8" s="5">
        <v>2496000</v>
      </c>
      <c r="G8" s="5">
        <v>2496000</v>
      </c>
    </row>
    <row r="9" spans="1:7">
      <c r="A9" s="4" t="s">
        <v>15</v>
      </c>
      <c r="B9" s="9" t="s">
        <v>16</v>
      </c>
      <c r="C9" s="9"/>
      <c r="D9" s="9"/>
      <c r="E9" s="23" t="s">
        <v>17</v>
      </c>
      <c r="F9" s="5">
        <v>100000</v>
      </c>
      <c r="G9" s="5">
        <v>100000</v>
      </c>
    </row>
    <row r="10" spans="1:7">
      <c r="A10" s="4" t="s">
        <v>18</v>
      </c>
      <c r="B10" s="9" t="s">
        <v>19</v>
      </c>
      <c r="C10" s="9" t="s">
        <v>14</v>
      </c>
      <c r="D10" s="9"/>
      <c r="E10" s="7">
        <v>227000</v>
      </c>
      <c r="F10" s="5">
        <v>2694490</v>
      </c>
      <c r="G10" s="5">
        <v>2694490</v>
      </c>
    </row>
    <row r="11" spans="1:7">
      <c r="A11" s="4" t="s">
        <v>20</v>
      </c>
      <c r="B11" s="9" t="s">
        <v>21</v>
      </c>
      <c r="C11" s="9"/>
      <c r="D11" s="9"/>
      <c r="E11" s="7"/>
      <c r="F11" s="5">
        <v>5000000</v>
      </c>
      <c r="G11" s="5">
        <v>5000000</v>
      </c>
    </row>
    <row r="12" spans="1:7">
      <c r="A12" s="2" t="s">
        <v>22</v>
      </c>
      <c r="B12" s="24" t="s">
        <v>23</v>
      </c>
      <c r="C12" s="9"/>
      <c r="D12" s="9"/>
      <c r="E12" s="7"/>
      <c r="F12" s="5">
        <v>2550</v>
      </c>
      <c r="G12" s="5">
        <v>2550</v>
      </c>
    </row>
    <row r="13" spans="1:7">
      <c r="A13" s="2" t="s">
        <v>24</v>
      </c>
      <c r="B13" s="9" t="s">
        <v>25</v>
      </c>
      <c r="C13" s="9"/>
      <c r="D13" s="9"/>
      <c r="E13" s="7"/>
      <c r="F13" s="5">
        <v>3316965</v>
      </c>
      <c r="G13" s="5">
        <v>3316965</v>
      </c>
    </row>
    <row r="14" spans="1:7">
      <c r="A14" s="11" t="s">
        <v>26</v>
      </c>
      <c r="B14" s="24" t="s">
        <v>27</v>
      </c>
      <c r="C14" s="24"/>
      <c r="D14" s="24"/>
      <c r="E14" s="25"/>
      <c r="F14" s="6">
        <v>19685</v>
      </c>
      <c r="G14" s="6">
        <v>19685</v>
      </c>
    </row>
    <row r="15" spans="1:7">
      <c r="A15" s="11"/>
      <c r="B15" s="24" t="s">
        <v>57</v>
      </c>
      <c r="C15" s="24"/>
      <c r="D15" s="24"/>
      <c r="E15" s="25"/>
      <c r="F15" s="6">
        <v>0</v>
      </c>
      <c r="G15" s="6">
        <v>105402</v>
      </c>
    </row>
    <row r="16" spans="1:7">
      <c r="A16" s="4"/>
      <c r="B16" s="28" t="s">
        <v>28</v>
      </c>
      <c r="C16" s="28"/>
      <c r="D16" s="28"/>
      <c r="E16" s="29"/>
      <c r="F16" s="16">
        <f>SUM(F7:F15)</f>
        <v>16604510</v>
      </c>
      <c r="G16" s="16">
        <f>SUM(G7:G15)</f>
        <v>16709912</v>
      </c>
    </row>
    <row r="17" spans="1:23">
      <c r="A17" s="4"/>
      <c r="B17" s="28" t="s">
        <v>29</v>
      </c>
      <c r="C17" s="28"/>
      <c r="D17" s="28"/>
      <c r="E17" s="29"/>
      <c r="F17" s="16">
        <f>F16</f>
        <v>16604510</v>
      </c>
      <c r="G17" s="16">
        <f>G16</f>
        <v>16709912</v>
      </c>
    </row>
    <row r="18" spans="1:23">
      <c r="A18" s="2" t="s">
        <v>30</v>
      </c>
      <c r="B18" s="30" t="s">
        <v>31</v>
      </c>
      <c r="C18" s="30" t="s">
        <v>32</v>
      </c>
      <c r="D18" s="30">
        <v>1.8</v>
      </c>
      <c r="E18" s="31">
        <v>4308000</v>
      </c>
      <c r="F18" s="5">
        <v>5169600</v>
      </c>
      <c r="G18" s="5">
        <v>5169600</v>
      </c>
    </row>
    <row r="19" spans="1:23">
      <c r="A19" s="2" t="s">
        <v>33</v>
      </c>
      <c r="B19" s="30" t="s">
        <v>34</v>
      </c>
      <c r="C19" s="30" t="s">
        <v>32</v>
      </c>
      <c r="D19" s="30">
        <v>1</v>
      </c>
      <c r="E19" s="31">
        <v>1800000</v>
      </c>
      <c r="F19" s="5">
        <v>1200000</v>
      </c>
      <c r="G19" s="5">
        <v>1200000</v>
      </c>
    </row>
    <row r="20" spans="1:23">
      <c r="A20" s="2" t="s">
        <v>35</v>
      </c>
      <c r="B20" s="30" t="s">
        <v>36</v>
      </c>
      <c r="C20" s="30" t="s">
        <v>32</v>
      </c>
      <c r="D20" s="30">
        <v>2</v>
      </c>
      <c r="E20" s="31">
        <v>4308000</v>
      </c>
      <c r="F20" s="5">
        <v>2872000</v>
      </c>
      <c r="G20" s="5">
        <v>2872000</v>
      </c>
    </row>
    <row r="21" spans="1:23">
      <c r="A21" s="2" t="s">
        <v>37</v>
      </c>
      <c r="B21" s="30" t="s">
        <v>38</v>
      </c>
      <c r="C21" s="30" t="s">
        <v>32</v>
      </c>
      <c r="D21" s="30">
        <v>1</v>
      </c>
      <c r="E21" s="31">
        <v>1800000</v>
      </c>
      <c r="F21" s="5">
        <v>600000</v>
      </c>
      <c r="G21" s="5">
        <v>600000</v>
      </c>
    </row>
    <row r="22" spans="1:23">
      <c r="A22" s="2" t="s">
        <v>39</v>
      </c>
      <c r="B22" s="30" t="s">
        <v>40</v>
      </c>
      <c r="C22" s="30" t="s">
        <v>32</v>
      </c>
      <c r="D22" s="30">
        <v>2</v>
      </c>
      <c r="E22" s="31">
        <v>35000</v>
      </c>
      <c r="F22" s="5">
        <v>70000</v>
      </c>
      <c r="G22" s="5">
        <v>70000</v>
      </c>
    </row>
    <row r="23" spans="1:23">
      <c r="A23" s="4" t="s">
        <v>41</v>
      </c>
      <c r="B23" s="30" t="s">
        <v>42</v>
      </c>
      <c r="C23" s="30" t="s">
        <v>32</v>
      </c>
      <c r="D23" s="30">
        <v>21</v>
      </c>
      <c r="E23" s="31"/>
      <c r="F23" s="5">
        <v>746667</v>
      </c>
      <c r="G23" s="5">
        <v>746667</v>
      </c>
    </row>
    <row r="24" spans="1:23">
      <c r="A24" s="4" t="s">
        <v>41</v>
      </c>
      <c r="B24" s="30" t="s">
        <v>43</v>
      </c>
      <c r="C24" s="30" t="s">
        <v>32</v>
      </c>
      <c r="D24" s="30">
        <v>18</v>
      </c>
      <c r="E24" s="31"/>
      <c r="F24" s="5">
        <v>453333</v>
      </c>
      <c r="G24" s="5">
        <v>453333</v>
      </c>
    </row>
    <row r="25" spans="1:23">
      <c r="A25" s="4"/>
      <c r="B25" s="28" t="s">
        <v>44</v>
      </c>
      <c r="C25" s="28"/>
      <c r="D25" s="28"/>
      <c r="E25" s="29"/>
      <c r="F25" s="16">
        <v>11111600</v>
      </c>
      <c r="G25" s="16">
        <v>11111600</v>
      </c>
    </row>
    <row r="26" spans="1:23">
      <c r="A26" s="4" t="s">
        <v>45</v>
      </c>
      <c r="B26" s="30" t="s">
        <v>46</v>
      </c>
      <c r="C26" s="30"/>
      <c r="D26" s="30"/>
      <c r="E26" s="31"/>
      <c r="F26" s="12">
        <v>5861812</v>
      </c>
      <c r="G26" s="12">
        <v>5861812</v>
      </c>
    </row>
    <row r="27" spans="1:23">
      <c r="A27" s="4" t="s">
        <v>47</v>
      </c>
      <c r="B27" s="30" t="s">
        <v>48</v>
      </c>
      <c r="C27" s="30" t="s">
        <v>32</v>
      </c>
      <c r="D27" s="30">
        <v>19</v>
      </c>
      <c r="E27" s="31">
        <v>55360</v>
      </c>
      <c r="F27" s="12">
        <v>1217920</v>
      </c>
      <c r="G27" s="12">
        <v>1217920</v>
      </c>
    </row>
    <row r="28" spans="1:23">
      <c r="A28" s="4" t="s">
        <v>49</v>
      </c>
      <c r="B28" s="30" t="s">
        <v>50</v>
      </c>
      <c r="C28" s="30" t="s">
        <v>32</v>
      </c>
      <c r="D28" s="30">
        <v>0.56000000000000005</v>
      </c>
      <c r="E28" s="31">
        <v>1632000</v>
      </c>
      <c r="F28" s="12">
        <v>848640</v>
      </c>
      <c r="G28" s="12">
        <v>848640</v>
      </c>
    </row>
    <row r="29" spans="1:23">
      <c r="A29" s="4" t="s">
        <v>51</v>
      </c>
      <c r="B29" s="30" t="s">
        <v>52</v>
      </c>
      <c r="C29" s="30"/>
      <c r="D29" s="30"/>
      <c r="E29" s="31"/>
      <c r="F29" s="12">
        <v>1281292</v>
      </c>
      <c r="G29" s="12">
        <v>1281292</v>
      </c>
    </row>
    <row r="30" spans="1:23">
      <c r="A30" s="4"/>
      <c r="B30" s="28" t="s">
        <v>53</v>
      </c>
      <c r="C30" s="28"/>
      <c r="D30" s="28"/>
      <c r="E30" s="29"/>
      <c r="F30" s="32">
        <v>9209664</v>
      </c>
      <c r="G30" s="32">
        <v>9209664</v>
      </c>
    </row>
    <row r="31" spans="1:23" ht="15.75" thickBot="1">
      <c r="A31" s="15" t="s">
        <v>54</v>
      </c>
      <c r="B31" s="26" t="s">
        <v>55</v>
      </c>
      <c r="C31" s="26"/>
      <c r="D31" s="26"/>
      <c r="E31" s="27"/>
      <c r="F31" s="22">
        <v>1200000</v>
      </c>
      <c r="G31" s="22">
        <v>1200000</v>
      </c>
      <c r="H31" s="13"/>
      <c r="I31" s="13"/>
      <c r="J31" s="13"/>
      <c r="K31" s="13"/>
      <c r="L31" s="13"/>
      <c r="M31" s="13"/>
      <c r="N31" s="14">
        <v>838</v>
      </c>
      <c r="O31" s="14">
        <v>0</v>
      </c>
      <c r="P31" s="14"/>
      <c r="Q31" s="14"/>
      <c r="R31" s="14">
        <v>955320</v>
      </c>
      <c r="S31" s="14">
        <v>0</v>
      </c>
      <c r="T31" s="14"/>
      <c r="U31" s="14"/>
      <c r="V31" s="14"/>
      <c r="W31" s="14">
        <v>955320</v>
      </c>
    </row>
    <row r="32" spans="1:23" ht="16.5" thickBot="1">
      <c r="A32" s="18"/>
      <c r="B32" s="19" t="s">
        <v>56</v>
      </c>
      <c r="C32" s="19"/>
      <c r="D32" s="19"/>
      <c r="E32" s="20"/>
      <c r="F32" s="21">
        <f>F17+F25+F30+F31</f>
        <v>38125774</v>
      </c>
      <c r="G32" s="21">
        <f>G17+G25+G30+G31</f>
        <v>38231176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2016-03-10T12:13:59Z</dcterms:created>
  <dcterms:modified xsi:type="dcterms:W3CDTF">2016-10-02T07:45:26Z</dcterms:modified>
</cp:coreProperties>
</file>