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2.m.Maradvá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D14" i="1"/>
  <c r="C14" i="1"/>
  <c r="E13" i="1"/>
  <c r="E12" i="1"/>
  <c r="E14" i="1" s="1"/>
  <c r="D11" i="1"/>
  <c r="D15" i="1" s="1"/>
  <c r="C11" i="1"/>
  <c r="C15" i="1" s="1"/>
  <c r="E10" i="1"/>
  <c r="E9" i="1"/>
  <c r="E11" i="1" s="1"/>
  <c r="E15" i="1" s="1"/>
  <c r="E25" i="1" l="1"/>
  <c r="E23" i="1"/>
  <c r="D25" i="1"/>
  <c r="D23" i="1"/>
  <c r="C23" i="1"/>
  <c r="C25" i="1"/>
</calcChain>
</file>

<file path=xl/sharedStrings.xml><?xml version="1.0" encoding="utf-8"?>
<sst xmlns="http://schemas.openxmlformats.org/spreadsheetml/2006/main" count="34" uniqueCount="34">
  <si>
    <t>TÉS KÖZSÉG ÖNKORMÁNYZATA 2017. ÉVI ÖSSZEVONT MARADVÁNYÁNAK KIMUTATÁSA</t>
  </si>
  <si>
    <t>adatok  forintban</t>
  </si>
  <si>
    <t>Megnevezés</t>
  </si>
  <si>
    <t xml:space="preserve">ÖNKOR-MÁNYZAT </t>
  </si>
  <si>
    <t xml:space="preserve">TÉSI NAPSUGÁR  ÓVODA </t>
  </si>
  <si>
    <t>ÖSZESEN</t>
  </si>
  <si>
    <t>A</t>
  </si>
  <si>
    <t>B</t>
  </si>
  <si>
    <t>C</t>
  </si>
  <si>
    <t>D</t>
  </si>
  <si>
    <t>E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</si>
  <si>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</si>
  <si>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</si>
  <si>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</si>
  <si>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</si>
  <si>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</si>
  <si>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</si>
  <si>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</si>
  <si>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</si>
  <si>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</si>
  <si>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</si>
  <si>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</si>
  <si>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</si>
  <si>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</si>
  <si>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</si>
  <si>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</si>
  <si>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</si>
  <si>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</si>
  <si>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</si>
  <si>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</si>
  <si>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</si>
  <si>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</si>
  <si>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</t>
  </si>
  <si>
    <t>2.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</si>
</sst>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center" vertical="center" wrapText="1"/>
    </xf>
    <xf numFmtId="3" fontId="5" fillId="0" borderId="0" xfId="1" applyNumberFormat="1" applyFont="1"/>
    <xf numFmtId="3" fontId="3" fillId="0" borderId="0" xfId="1" applyNumberFormat="1" applyFont="1"/>
    <xf numFmtId="0" fontId="6" fillId="2" borderId="1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3" fontId="6" fillId="2" borderId="2" xfId="1" applyNumberFormat="1" applyFont="1" applyFill="1" applyBorder="1" applyAlignment="1">
      <alignment horizontal="center" vertical="top" wrapText="1"/>
    </xf>
    <xf numFmtId="3" fontId="6" fillId="2" borderId="3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right" vertical="top" wrapText="1"/>
    </xf>
    <xf numFmtId="3" fontId="3" fillId="0" borderId="3" xfId="1" applyNumberFormat="1" applyFont="1" applyBorder="1"/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top" wrapText="1"/>
    </xf>
    <xf numFmtId="3" fontId="4" fillId="0" borderId="3" xfId="1" applyNumberFormat="1" applyFont="1" applyBorder="1" applyAlignment="1">
      <alignment horizontal="right" vertical="top" wrapText="1"/>
    </xf>
  </cellXfs>
  <cellStyles count="2">
    <cellStyle name="Normál" xfId="0" builtinId="0"/>
    <cellStyle name="Normál_Zirc_Zárszámadás mellékletek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E27"/>
  <sheetViews>
    <sheetView tabSelected="1" workbookViewId="0">
      <selection sqref="A1:E1"/>
    </sheetView>
  </sheetViews>
  <sheetFormatPr defaultColWidth="9.140625" defaultRowHeight="12.75" x14ac:dyDescent="0.2"/>
  <cols>
    <col min="1" max="1" width="4.85546875" style="2" customWidth="1"/>
    <col min="2" max="2" width="53" style="2" customWidth="1"/>
    <col min="3" max="3" width="10.140625" style="5" customWidth="1"/>
    <col min="4" max="4" width="9.5703125" style="5" customWidth="1"/>
    <col min="5" max="5" width="10.140625" style="5" customWidth="1"/>
    <col min="6" max="16384" width="9.140625" style="2"/>
  </cols>
  <sheetData>
    <row r="1" spans="1:5" x14ac:dyDescent="0.2">
      <c r="A1" s="1" t="s">
        <v>33</v>
      </c>
      <c r="B1" s="1"/>
      <c r="C1" s="1"/>
      <c r="D1" s="1"/>
      <c r="E1" s="1"/>
    </row>
    <row r="4" spans="1:5" ht="30.75" customHeight="1" x14ac:dyDescent="0.2">
      <c r="A4" s="3" t="s">
        <v>0</v>
      </c>
      <c r="B4" s="3"/>
      <c r="C4" s="3"/>
      <c r="D4" s="3"/>
      <c r="E4" s="3"/>
    </row>
    <row r="6" spans="1:5" x14ac:dyDescent="0.2">
      <c r="C6" s="4"/>
      <c r="D6" s="4" t="s">
        <v>1</v>
      </c>
    </row>
    <row r="7" spans="1:5" s="9" customFormat="1" ht="36" customHeight="1" x14ac:dyDescent="0.25">
      <c r="A7" s="6"/>
      <c r="B7" s="6" t="s">
        <v>2</v>
      </c>
      <c r="C7" s="7" t="s">
        <v>3</v>
      </c>
      <c r="D7" s="8" t="s">
        <v>4</v>
      </c>
      <c r="E7" s="8" t="s">
        <v>5</v>
      </c>
    </row>
    <row r="8" spans="1:5" x14ac:dyDescent="0.2">
      <c r="A8" s="10" t="s">
        <v>6</v>
      </c>
      <c r="B8" s="10" t="s">
        <v>7</v>
      </c>
      <c r="C8" s="11" t="s">
        <v>8</v>
      </c>
      <c r="D8" s="12" t="s">
        <v>9</v>
      </c>
      <c r="E8" s="12" t="s">
        <v>10</v>
      </c>
    </row>
    <row r="9" spans="1:5" x14ac:dyDescent="0.2">
      <c r="A9" s="13">
        <v>1</v>
      </c>
      <c r="B9" s="14" t="s">
        <v>11</v>
      </c>
      <c r="C9" s="15">
        <v>241091394</v>
      </c>
      <c r="D9" s="16">
        <v>181113</v>
      </c>
      <c r="E9" s="16">
        <f>SUM(C9:D9)</f>
        <v>241272507</v>
      </c>
    </row>
    <row r="10" spans="1:5" x14ac:dyDescent="0.2">
      <c r="A10" s="13">
        <v>2</v>
      </c>
      <c r="B10" s="14" t="s">
        <v>12</v>
      </c>
      <c r="C10" s="15">
        <v>79560241</v>
      </c>
      <c r="D10" s="16">
        <v>17093964</v>
      </c>
      <c r="E10" s="16">
        <f>SUM(C10:D10)</f>
        <v>96654205</v>
      </c>
    </row>
    <row r="11" spans="1:5" x14ac:dyDescent="0.2">
      <c r="A11" s="17">
        <v>3</v>
      </c>
      <c r="B11" s="18" t="s">
        <v>13</v>
      </c>
      <c r="C11" s="19">
        <f>C9-C10</f>
        <v>161531153</v>
      </c>
      <c r="D11" s="20">
        <f>D9-D10</f>
        <v>-16912851</v>
      </c>
      <c r="E11" s="20">
        <f>E9-E10</f>
        <v>144618302</v>
      </c>
    </row>
    <row r="12" spans="1:5" x14ac:dyDescent="0.2">
      <c r="A12" s="13">
        <v>4</v>
      </c>
      <c r="B12" s="14" t="s">
        <v>14</v>
      </c>
      <c r="C12" s="15">
        <v>34091628</v>
      </c>
      <c r="D12" s="16">
        <v>16981582</v>
      </c>
      <c r="E12" s="16">
        <f>SUM(C12:D12)</f>
        <v>51073210</v>
      </c>
    </row>
    <row r="13" spans="1:5" x14ac:dyDescent="0.2">
      <c r="A13" s="13">
        <v>5</v>
      </c>
      <c r="B13" s="14" t="s">
        <v>15</v>
      </c>
      <c r="C13" s="15">
        <v>21382110</v>
      </c>
      <c r="D13" s="16">
        <v>0</v>
      </c>
      <c r="E13" s="16">
        <f>SUM(C13:D13)</f>
        <v>21382110</v>
      </c>
    </row>
    <row r="14" spans="1:5" x14ac:dyDescent="0.2">
      <c r="A14" s="17">
        <v>6</v>
      </c>
      <c r="B14" s="18" t="s">
        <v>16</v>
      </c>
      <c r="C14" s="19">
        <f>C12-C13</f>
        <v>12709518</v>
      </c>
      <c r="D14" s="20">
        <f>D12-D13</f>
        <v>16981582</v>
      </c>
      <c r="E14" s="20">
        <f>E12-E13</f>
        <v>29691100</v>
      </c>
    </row>
    <row r="15" spans="1:5" x14ac:dyDescent="0.2">
      <c r="A15" s="17">
        <v>7</v>
      </c>
      <c r="B15" s="18" t="s">
        <v>17</v>
      </c>
      <c r="C15" s="19">
        <f>C11+C14</f>
        <v>174240671</v>
      </c>
      <c r="D15" s="20">
        <f>D11+D14</f>
        <v>68731</v>
      </c>
      <c r="E15" s="20">
        <f>E11+E14</f>
        <v>174309402</v>
      </c>
    </row>
    <row r="16" spans="1:5" x14ac:dyDescent="0.2">
      <c r="A16" s="13">
        <v>8</v>
      </c>
      <c r="B16" s="14" t="s">
        <v>18</v>
      </c>
      <c r="C16" s="15">
        <v>0</v>
      </c>
      <c r="D16" s="16">
        <v>0</v>
      </c>
      <c r="E16" s="16">
        <f t="shared" ref="E16:E22" si="0">SUM(C16:D16)</f>
        <v>0</v>
      </c>
    </row>
    <row r="17" spans="1:5" x14ac:dyDescent="0.2">
      <c r="A17" s="13">
        <v>9</v>
      </c>
      <c r="B17" s="14" t="s">
        <v>19</v>
      </c>
      <c r="C17" s="15">
        <v>0</v>
      </c>
      <c r="D17" s="16">
        <v>0</v>
      </c>
      <c r="E17" s="16">
        <f t="shared" si="0"/>
        <v>0</v>
      </c>
    </row>
    <row r="18" spans="1:5" ht="25.5" x14ac:dyDescent="0.2">
      <c r="A18" s="17">
        <v>10</v>
      </c>
      <c r="B18" s="18" t="s">
        <v>20</v>
      </c>
      <c r="C18" s="19">
        <v>0</v>
      </c>
      <c r="D18" s="16">
        <v>0</v>
      </c>
      <c r="E18" s="16">
        <f t="shared" si="0"/>
        <v>0</v>
      </c>
    </row>
    <row r="19" spans="1:5" x14ac:dyDescent="0.2">
      <c r="A19" s="13">
        <v>11</v>
      </c>
      <c r="B19" s="14" t="s">
        <v>21</v>
      </c>
      <c r="C19" s="15">
        <v>0</v>
      </c>
      <c r="D19" s="16">
        <v>0</v>
      </c>
      <c r="E19" s="16">
        <f t="shared" si="0"/>
        <v>0</v>
      </c>
    </row>
    <row r="20" spans="1:5" x14ac:dyDescent="0.2">
      <c r="A20" s="13">
        <v>12</v>
      </c>
      <c r="B20" s="14" t="s">
        <v>22</v>
      </c>
      <c r="C20" s="15">
        <v>0</v>
      </c>
      <c r="D20" s="16">
        <v>0</v>
      </c>
      <c r="E20" s="16">
        <f t="shared" si="0"/>
        <v>0</v>
      </c>
    </row>
    <row r="21" spans="1:5" ht="25.5" x14ac:dyDescent="0.2">
      <c r="A21" s="17">
        <v>13</v>
      </c>
      <c r="B21" s="18" t="s">
        <v>23</v>
      </c>
      <c r="C21" s="19">
        <v>0</v>
      </c>
      <c r="D21" s="16">
        <v>0</v>
      </c>
      <c r="E21" s="16">
        <f t="shared" si="0"/>
        <v>0</v>
      </c>
    </row>
    <row r="22" spans="1:5" x14ac:dyDescent="0.2">
      <c r="A22" s="17">
        <v>14</v>
      </c>
      <c r="B22" s="18" t="s">
        <v>24</v>
      </c>
      <c r="C22" s="19">
        <v>0</v>
      </c>
      <c r="D22" s="16">
        <v>0</v>
      </c>
      <c r="E22" s="16">
        <f t="shared" si="0"/>
        <v>0</v>
      </c>
    </row>
    <row r="23" spans="1:5" x14ac:dyDescent="0.2">
      <c r="A23" s="17">
        <v>15</v>
      </c>
      <c r="B23" s="18" t="s">
        <v>25</v>
      </c>
      <c r="C23" s="19">
        <f>C15+C22</f>
        <v>174240671</v>
      </c>
      <c r="D23" s="20">
        <f>D15+D22</f>
        <v>68731</v>
      </c>
      <c r="E23" s="20">
        <f>E15+E22</f>
        <v>174309402</v>
      </c>
    </row>
    <row r="24" spans="1:5" ht="25.5" x14ac:dyDescent="0.2">
      <c r="A24" s="17">
        <v>16</v>
      </c>
      <c r="B24" s="18" t="s">
        <v>26</v>
      </c>
      <c r="C24" s="19">
        <v>0</v>
      </c>
      <c r="D24" s="16">
        <v>0</v>
      </c>
      <c r="E24" s="16">
        <v>0</v>
      </c>
    </row>
    <row r="25" spans="1:5" x14ac:dyDescent="0.2">
      <c r="A25" s="17" t="s">
        <v>27</v>
      </c>
      <c r="B25" s="18" t="s">
        <v>28</v>
      </c>
      <c r="C25" s="19">
        <f>C15-C24</f>
        <v>174240671</v>
      </c>
      <c r="D25" s="20">
        <f>D15-D24</f>
        <v>68731</v>
      </c>
      <c r="E25" s="20">
        <f>E15-E24</f>
        <v>174309402</v>
      </c>
    </row>
    <row r="26" spans="1:5" ht="25.5" x14ac:dyDescent="0.2">
      <c r="A26" s="17" t="s">
        <v>29</v>
      </c>
      <c r="B26" s="18" t="s">
        <v>30</v>
      </c>
      <c r="C26" s="19">
        <v>0</v>
      </c>
      <c r="D26" s="16">
        <v>0</v>
      </c>
      <c r="E26" s="16">
        <v>0</v>
      </c>
    </row>
    <row r="27" spans="1:5" x14ac:dyDescent="0.2">
      <c r="A27" s="17" t="s">
        <v>31</v>
      </c>
      <c r="B27" s="18" t="s">
        <v>32</v>
      </c>
      <c r="C27" s="19">
        <v>0</v>
      </c>
      <c r="D27" s="16">
        <v>0</v>
      </c>
      <c r="E27" s="16">
        <v>0</v>
      </c>
    </row>
  </sheetData>
  <mergeCells count="2">
    <mergeCell ref="A1:E1"/>
    <mergeCell ref="A4:E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2.m.Maradvány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2018-05-30T07:33:32Z</dcterms:created>
  <dcterms:modified xsi:type="dcterms:W3CDTF">2018-05-30T07:34:44Z</dcterms:modified>
</cp:coreProperties>
</file>