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11020"/>
  </bookViews>
  <sheets>
    <sheet name="29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F15" i="1" s="1"/>
  <c r="D15" i="1"/>
  <c r="C15" i="1"/>
  <c r="F14" i="1"/>
  <c r="F13" i="1"/>
  <c r="E11" i="1"/>
  <c r="F11" i="1" s="1"/>
  <c r="D11" i="1"/>
  <c r="D12" i="1" s="1"/>
  <c r="D16" i="1" s="1"/>
  <c r="C11" i="1"/>
  <c r="C12" i="1" s="1"/>
  <c r="C16" i="1" s="1"/>
  <c r="F10" i="1"/>
  <c r="F9" i="1"/>
  <c r="F8" i="1"/>
  <c r="F2" i="1"/>
  <c r="E12" i="1" l="1"/>
  <c r="F12" i="1" l="1"/>
  <c r="E16" i="1"/>
  <c r="F16" i="1" s="1"/>
</calcChain>
</file>

<file path=xl/sharedStrings.xml><?xml version="1.0" encoding="utf-8"?>
<sst xmlns="http://schemas.openxmlformats.org/spreadsheetml/2006/main" count="33" uniqueCount="33">
  <si>
    <t>29. melléklet</t>
  </si>
  <si>
    <t>Balatonakali Napköziotthonos Óvoda 2015. évi bevételei</t>
  </si>
  <si>
    <t>ezer Ft-ban</t>
  </si>
  <si>
    <t>Sor-szám</t>
  </si>
  <si>
    <t>Megnevezés</t>
  </si>
  <si>
    <t>Eredeti előirányzat</t>
  </si>
  <si>
    <t>Módosított előirányzat</t>
  </si>
  <si>
    <t>Teljesítés</t>
  </si>
  <si>
    <t>Teljesítés %</t>
  </si>
  <si>
    <t>A</t>
  </si>
  <si>
    <t xml:space="preserve">B </t>
  </si>
  <si>
    <t>C</t>
  </si>
  <si>
    <t>D</t>
  </si>
  <si>
    <t>E</t>
  </si>
  <si>
    <t>F</t>
  </si>
  <si>
    <t>01</t>
  </si>
  <si>
    <t>Közvetített szolgáltatások ellenértéke     (B403)</t>
  </si>
  <si>
    <t>02</t>
  </si>
  <si>
    <t>Ellátási díjak    (B405)</t>
  </si>
  <si>
    <t>03</t>
  </si>
  <si>
    <t>Kamatbevételek    (B408)</t>
  </si>
  <si>
    <t>04</t>
  </si>
  <si>
    <t>Működési bevételek (=01+02+03)        (B4)</t>
  </si>
  <si>
    <t>05</t>
  </si>
  <si>
    <t xml:space="preserve">Költségvetési bevételek (=04) </t>
  </si>
  <si>
    <t>06</t>
  </si>
  <si>
    <t>Előző év költségvetési maradványának igénybevétele        (B8131)</t>
  </si>
  <si>
    <t>07</t>
  </si>
  <si>
    <t>Központi, irányító szervi támogatás        (B816)</t>
  </si>
  <si>
    <t>08</t>
  </si>
  <si>
    <t>Finanszírozási bevételek (=06+07)        (B8)</t>
  </si>
  <si>
    <t>09</t>
  </si>
  <si>
    <t>Bevételek összesen (=05+08)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</si>
</sst>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3" fontId="1" fillId="0" borderId="8" xfId="0" applyNumberFormat="1" applyFont="1" applyBorder="1" applyAlignment="1">
      <alignment horizontal="right" vertical="center" wrapText="1"/>
    </xf>
    <xf numFmtId="10" fontId="1" fillId="0" borderId="9" xfId="0" applyNumberFormat="1" applyFont="1" applyBorder="1" applyAlignment="1">
      <alignment horizontal="right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10" fontId="3" fillId="0" borderId="9" xfId="0" applyNumberFormat="1" applyFont="1" applyBorder="1" applyAlignment="1">
      <alignment horizontal="right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10" fontId="2" fillId="0" borderId="9" xfId="0" applyNumberFormat="1" applyFont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3" fontId="2" fillId="2" borderId="8" xfId="0" applyNumberFormat="1" applyFont="1" applyFill="1" applyBorder="1" applyAlignment="1">
      <alignment horizontal="right" vertical="center" wrapText="1"/>
    </xf>
    <xf numFmtId="10" fontId="2" fillId="2" borderId="9" xfId="0" applyNumberFormat="1" applyFont="1" applyFill="1" applyBorder="1" applyAlignment="1">
      <alignment horizontal="right" vertical="center" wrapText="1"/>
    </xf>
    <xf numFmtId="0" fontId="1" fillId="0" borderId="8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left" vertical="center" wrapText="1"/>
    </xf>
    <xf numFmtId="3" fontId="2" fillId="2" borderId="13" xfId="0" applyNumberFormat="1" applyFont="1" applyFill="1" applyBorder="1" applyAlignment="1">
      <alignment horizontal="right" vertical="center" wrapText="1"/>
    </xf>
    <xf numFmtId="10" fontId="2" fillId="2" borderId="14" xfId="0" applyNumberFormat="1" applyFont="1" applyFill="1" applyBorder="1" applyAlignment="1">
      <alignment horizontal="right" vertical="center" wrapText="1"/>
    </xf>
    <xf numFmtId="0" fontId="0" fillId="0" borderId="0" xfId="0" applyFill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Border="1"/>
    <xf numFmtId="0" fontId="2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5/Z&#225;rsz&#225;mad&#225;s/2015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.b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24.sz. melléklet"/>
      <sheetName val="  25.sz. melléklet"/>
      <sheetName val="26.sz. melléklet"/>
      <sheetName val="27.sz. melléklet"/>
      <sheetName val="28.sz. melléklet"/>
      <sheetName val="29.sz. melléklet"/>
      <sheetName val="30.sz. melléklet"/>
      <sheetName val="31.sz. melléklet"/>
    </sheetNames>
    <sheetDataSet>
      <sheetData sheetId="0"/>
      <sheetData sheetId="1"/>
      <sheetData sheetId="2"/>
      <sheetData sheetId="3">
        <row r="2">
          <cell r="F2" t="str">
            <v>a 3/2016. (V.30.)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9"/>
  <dimension ref="A1:F33"/>
  <sheetViews>
    <sheetView tabSelected="1" zoomScaleNormal="100" workbookViewId="0"/>
  </sheetViews>
  <sheetFormatPr defaultRowHeight="13" x14ac:dyDescent="0.35"/>
  <cols>
    <col min="1" max="1" width="5.69921875" style="37" customWidth="1"/>
    <col min="2" max="2" width="42.69921875" style="37" customWidth="1"/>
    <col min="3" max="5" width="10.69921875" style="37" customWidth="1"/>
    <col min="6" max="6" width="9.69921875" style="37" customWidth="1"/>
  </cols>
  <sheetData>
    <row r="1" spans="1:6" s="4" customFormat="1" ht="15" customHeight="1" x14ac:dyDescent="0.35">
      <c r="A1" s="1"/>
      <c r="B1" s="1"/>
      <c r="C1" s="2"/>
      <c r="D1" s="2"/>
      <c r="E1" s="2"/>
      <c r="F1" s="3" t="s">
        <v>0</v>
      </c>
    </row>
    <row r="2" spans="1:6" s="4" customFormat="1" ht="15" customHeight="1" x14ac:dyDescent="0.35">
      <c r="A2" s="1"/>
      <c r="B2" s="1"/>
      <c r="C2" s="2"/>
      <c r="D2" s="2"/>
      <c r="E2" s="2"/>
      <c r="F2" s="3" t="str">
        <f>'[1]1.d sz. melléklet'!F2</f>
        <v>a 3/2016. (V.30.) önkormányzati rendelethez</v>
      </c>
    </row>
    <row r="3" spans="1:6" s="4" customFormat="1" ht="15" customHeight="1" x14ac:dyDescent="0.35">
      <c r="A3" s="1"/>
      <c r="B3" s="1"/>
      <c r="C3" s="5"/>
      <c r="D3" s="5"/>
      <c r="E3" s="5"/>
      <c r="F3" s="5"/>
    </row>
    <row r="4" spans="1:6" s="4" customFormat="1" ht="15" customHeight="1" x14ac:dyDescent="0.35">
      <c r="A4" s="39" t="s">
        <v>1</v>
      </c>
      <c r="B4" s="39"/>
      <c r="C4" s="39"/>
      <c r="D4" s="39"/>
      <c r="E4" s="39"/>
      <c r="F4" s="39"/>
    </row>
    <row r="5" spans="1:6" s="4" customFormat="1" ht="15" customHeight="1" thickBot="1" x14ac:dyDescent="0.4">
      <c r="A5" s="1"/>
      <c r="B5" s="1"/>
      <c r="C5" s="6"/>
      <c r="D5" s="6"/>
      <c r="E5" s="6"/>
      <c r="F5" s="3" t="s">
        <v>2</v>
      </c>
    </row>
    <row r="6" spans="1:6" s="10" customFormat="1" ht="23.5" thickTop="1" x14ac:dyDescent="0.35">
      <c r="A6" s="7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9" t="s">
        <v>8</v>
      </c>
    </row>
    <row r="7" spans="1:6" s="10" customFormat="1" ht="15" customHeight="1" thickBot="1" x14ac:dyDescent="0.4">
      <c r="A7" s="11" t="s">
        <v>9</v>
      </c>
      <c r="B7" s="12" t="s">
        <v>10</v>
      </c>
      <c r="C7" s="12" t="s">
        <v>11</v>
      </c>
      <c r="D7" s="12" t="s">
        <v>12</v>
      </c>
      <c r="E7" s="12" t="s">
        <v>13</v>
      </c>
      <c r="F7" s="13" t="s">
        <v>14</v>
      </c>
    </row>
    <row r="8" spans="1:6" s="4" customFormat="1" ht="15" customHeight="1" thickTop="1" x14ac:dyDescent="0.35">
      <c r="A8" s="14" t="s">
        <v>15</v>
      </c>
      <c r="B8" s="15" t="s">
        <v>16</v>
      </c>
      <c r="C8" s="16">
        <v>1000</v>
      </c>
      <c r="D8" s="16">
        <v>1214</v>
      </c>
      <c r="E8" s="16">
        <v>1214</v>
      </c>
      <c r="F8" s="17">
        <f t="shared" ref="F8:F16" si="0">E8/D8</f>
        <v>1</v>
      </c>
    </row>
    <row r="9" spans="1:6" s="4" customFormat="1" ht="15" customHeight="1" x14ac:dyDescent="0.35">
      <c r="A9" s="18" t="s">
        <v>17</v>
      </c>
      <c r="B9" s="15" t="s">
        <v>18</v>
      </c>
      <c r="C9" s="16">
        <v>1000</v>
      </c>
      <c r="D9" s="16">
        <v>676</v>
      </c>
      <c r="E9" s="16">
        <v>676</v>
      </c>
      <c r="F9" s="19">
        <f t="shared" si="0"/>
        <v>1</v>
      </c>
    </row>
    <row r="10" spans="1:6" s="4" customFormat="1" ht="15" customHeight="1" x14ac:dyDescent="0.35">
      <c r="A10" s="14" t="s">
        <v>19</v>
      </c>
      <c r="B10" s="15" t="s">
        <v>20</v>
      </c>
      <c r="C10" s="16">
        <v>2</v>
      </c>
      <c r="D10" s="16">
        <v>2</v>
      </c>
      <c r="E10" s="16">
        <v>2</v>
      </c>
      <c r="F10" s="17">
        <f t="shared" si="0"/>
        <v>1</v>
      </c>
    </row>
    <row r="11" spans="1:6" s="4" customFormat="1" ht="18" customHeight="1" x14ac:dyDescent="0.35">
      <c r="A11" s="20" t="s">
        <v>21</v>
      </c>
      <c r="B11" s="21" t="s">
        <v>22</v>
      </c>
      <c r="C11" s="22">
        <f>SUM(C8:C10)</f>
        <v>2002</v>
      </c>
      <c r="D11" s="22">
        <f>SUM(D8:D10)</f>
        <v>1892</v>
      </c>
      <c r="E11" s="22">
        <f>SUM(E8:E10)</f>
        <v>1892</v>
      </c>
      <c r="F11" s="23">
        <f t="shared" si="0"/>
        <v>1</v>
      </c>
    </row>
    <row r="12" spans="1:6" s="4" customFormat="1" ht="18" customHeight="1" x14ac:dyDescent="0.35">
      <c r="A12" s="24" t="s">
        <v>23</v>
      </c>
      <c r="B12" s="25" t="s">
        <v>24</v>
      </c>
      <c r="C12" s="26">
        <f>C11</f>
        <v>2002</v>
      </c>
      <c r="D12" s="26">
        <f>D11</f>
        <v>1892</v>
      </c>
      <c r="E12" s="26">
        <f>E11</f>
        <v>1892</v>
      </c>
      <c r="F12" s="27">
        <f t="shared" si="0"/>
        <v>1</v>
      </c>
    </row>
    <row r="13" spans="1:6" s="4" customFormat="1" ht="23" x14ac:dyDescent="0.35">
      <c r="A13" s="18" t="s">
        <v>25</v>
      </c>
      <c r="B13" s="28" t="s">
        <v>26</v>
      </c>
      <c r="C13" s="16">
        <v>880</v>
      </c>
      <c r="D13" s="16">
        <v>880</v>
      </c>
      <c r="E13" s="16">
        <v>880</v>
      </c>
      <c r="F13" s="17">
        <f t="shared" si="0"/>
        <v>1</v>
      </c>
    </row>
    <row r="14" spans="1:6" s="4" customFormat="1" ht="15" customHeight="1" x14ac:dyDescent="0.35">
      <c r="A14" s="18" t="s">
        <v>27</v>
      </c>
      <c r="B14" s="29" t="s">
        <v>28</v>
      </c>
      <c r="C14" s="16">
        <v>16988</v>
      </c>
      <c r="D14" s="16">
        <v>17020</v>
      </c>
      <c r="E14" s="16">
        <v>17020</v>
      </c>
      <c r="F14" s="17">
        <f t="shared" si="0"/>
        <v>1</v>
      </c>
    </row>
    <row r="15" spans="1:6" s="4" customFormat="1" ht="18" customHeight="1" thickBot="1" x14ac:dyDescent="0.4">
      <c r="A15" s="30" t="s">
        <v>29</v>
      </c>
      <c r="B15" s="25" t="s">
        <v>30</v>
      </c>
      <c r="C15" s="26">
        <f>SUM(C13:C14)</f>
        <v>17868</v>
      </c>
      <c r="D15" s="26">
        <f>SUM(D13:D14)</f>
        <v>17900</v>
      </c>
      <c r="E15" s="26">
        <f>SUM(E13:E14)</f>
        <v>17900</v>
      </c>
      <c r="F15" s="27">
        <f t="shared" si="0"/>
        <v>1</v>
      </c>
    </row>
    <row r="16" spans="1:6" s="35" customFormat="1" ht="18" customHeight="1" thickTop="1" thickBot="1" x14ac:dyDescent="0.4">
      <c r="A16" s="31" t="s">
        <v>31</v>
      </c>
      <c r="B16" s="32" t="s">
        <v>32</v>
      </c>
      <c r="C16" s="33">
        <f>C12+C15</f>
        <v>19870</v>
      </c>
      <c r="D16" s="33">
        <f>D12+D15</f>
        <v>19792</v>
      </c>
      <c r="E16" s="33">
        <f>E12+E15</f>
        <v>19792</v>
      </c>
      <c r="F16" s="34">
        <f t="shared" si="0"/>
        <v>1</v>
      </c>
    </row>
    <row r="17" spans="1:6" s="4" customFormat="1" ht="20.149999999999999" customHeight="1" thickTop="1" x14ac:dyDescent="0.25">
      <c r="A17" s="36"/>
      <c r="B17" s="37"/>
      <c r="C17" s="37"/>
      <c r="D17" s="37"/>
      <c r="E17" s="37"/>
      <c r="F17" s="37"/>
    </row>
    <row r="18" spans="1:6" s="4" customFormat="1" ht="15" customHeight="1" x14ac:dyDescent="0.25">
      <c r="A18" s="36"/>
      <c r="B18" s="37"/>
      <c r="C18" s="37"/>
      <c r="D18" s="37"/>
      <c r="E18" s="37"/>
      <c r="F18" s="37"/>
    </row>
    <row r="19" spans="1:6" s="4" customFormat="1" ht="15" customHeight="1" x14ac:dyDescent="0.25">
      <c r="A19" s="37"/>
      <c r="B19" s="37"/>
      <c r="C19" s="37"/>
      <c r="D19" s="37"/>
      <c r="E19" s="37"/>
      <c r="F19" s="37"/>
    </row>
    <row r="32" spans="1:6" x14ac:dyDescent="0.35">
      <c r="A32" s="38"/>
      <c r="B32" s="38"/>
      <c r="C32" s="38"/>
      <c r="D32" s="38"/>
      <c r="E32" s="38"/>
      <c r="F32" s="38"/>
    </row>
    <row r="33" spans="1:6" x14ac:dyDescent="0.35">
      <c r="A33" s="38"/>
      <c r="B33" s="38"/>
      <c r="C33" s="38"/>
      <c r="D33" s="38"/>
      <c r="E33" s="38"/>
      <c r="F33" s="38"/>
    </row>
  </sheetData>
  <mergeCells count="1">
    <mergeCell ref="A4:F4"/>
  </mergeCells>
  <pageMargins left="0.75" right="0.75" top="1" bottom="1" header="0.5" footer="0.5"/>
  <pageSetup scale="9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29.sz.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2016-05-26T14:04:35Z</dcterms:created>
  <dcterms:modified xsi:type="dcterms:W3CDTF">2016-06-01T15:12:19Z</dcterms:modified>
</cp:coreProperties>
</file>