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36" i="1"/>
  <c r="D33"/>
  <c r="D24"/>
  <c r="D19"/>
  <c r="D16"/>
  <c r="C36"/>
  <c r="C33"/>
  <c r="C27"/>
  <c r="C24"/>
  <c r="C19"/>
  <c r="C16"/>
  <c r="D27" l="1"/>
</calcChain>
</file>

<file path=xl/sharedStrings.xml><?xml version="1.0" encoding="utf-8"?>
<sst xmlns="http://schemas.openxmlformats.org/spreadsheetml/2006/main" count="37" uniqueCount="37">
  <si>
    <t>KIMUTATÁS</t>
  </si>
  <si>
    <t>Megnevezés</t>
  </si>
  <si>
    <t>ESZKÖZÖK</t>
  </si>
  <si>
    <t>ESZKÖZÖK ÖSSZESEN</t>
  </si>
  <si>
    <t>FORRÁSOK</t>
  </si>
  <si>
    <t>A</t>
  </si>
  <si>
    <t>B</t>
  </si>
  <si>
    <t>C</t>
  </si>
  <si>
    <t>Előző időszak</t>
  </si>
  <si>
    <t>Tárgy időszak</t>
  </si>
  <si>
    <t>A/I        Immateriális javak</t>
  </si>
  <si>
    <t>A)        NEMZETI VAGYONBA TARTOZÓ BEFEKTETETT ESZKÖZÖK</t>
  </si>
  <si>
    <t>B)        NEMZETI VAGYONBA TARTOZÓ FORGÓESZKÖZÖK</t>
  </si>
  <si>
    <t>C)        PÉNZESZKÖZÖK</t>
  </si>
  <si>
    <t xml:space="preserve">D)        KÖVETELÉSEK </t>
  </si>
  <si>
    <t xml:space="preserve">G)        SAJÁT TŐKE </t>
  </si>
  <si>
    <t>H)        KÖTELEZETTSÉGEK</t>
  </si>
  <si>
    <t xml:space="preserve">FORRÁSOK ÖSSZESEN </t>
  </si>
  <si>
    <t>F)        AKTÍV IDŐBELI ELHATÁROLÁSOK</t>
  </si>
  <si>
    <t>a Veszprém Megyei Önkormányzat tulajdonában lévő konszolidált vagyonról</t>
  </si>
  <si>
    <t>2016. december 31-én nettó értékben</t>
  </si>
  <si>
    <t>adatok Ft-ban</t>
  </si>
  <si>
    <t>E)        EGYÉB SAJÁTOS ELSZÁMOLÁSOK</t>
  </si>
  <si>
    <t>A/II      Tárgyi eszközök</t>
  </si>
  <si>
    <t xml:space="preserve">A/III     Befektetett pénzügyi eszközök </t>
  </si>
  <si>
    <t>A/IV     Koncesszióba, vagyonkezelésbe adott eszközök</t>
  </si>
  <si>
    <t xml:space="preserve">B/I        Készletek </t>
  </si>
  <si>
    <t xml:space="preserve">B/II       Értékpapírok </t>
  </si>
  <si>
    <t>D/I       Költségvetési évben esedékes követelések</t>
  </si>
  <si>
    <t>D/II      Költségvetési évet követően esedékes követelések</t>
  </si>
  <si>
    <t>D/III     Követelés jellegű sajátos elszámolások</t>
  </si>
  <si>
    <t>H/I       Költségvetési évben esedékes kötelezettségek</t>
  </si>
  <si>
    <t>H/II      Költségvetési évet követően esedékes kötelezettségek</t>
  </si>
  <si>
    <t>H/III     Kötelezettség jellegű sajátos elszámolások</t>
  </si>
  <si>
    <t>I)         KINCSTÁRI SZÁMLAVEZETÉSSEL KAPCSOLATOS ELSZÁMOLÁSOK</t>
  </si>
  <si>
    <t>J)         PASSZÍV IDŐBELI ELHATÁROLÁSOK</t>
  </si>
  <si>
    <t>10/a melléklet a 4/2017. (V.25.) önkormányzati rendelethez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</si>
</sst>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workbookViewId="0"/>
  </sheetViews>
  <sheetFormatPr defaultRowHeight="15.75"/>
  <cols>
    <col min="1" max="1" width="7.140625" style="1" customWidth="1"/>
    <col min="2" max="2" width="83" style="1" bestFit="1" customWidth="1"/>
    <col min="3" max="4" width="20.7109375" style="1" customWidth="1"/>
    <col min="5" max="16384" width="9.140625" style="1"/>
  </cols>
  <sheetData>
    <row r="1" spans="1:6">
      <c r="D1" s="5" t="s">
        <v>36</v>
      </c>
      <c r="E1" s="6"/>
      <c r="F1" s="6"/>
    </row>
    <row r="2" spans="1:6">
      <c r="C2" s="2"/>
    </row>
    <row r="3" spans="1:6">
      <c r="C3" s="2"/>
    </row>
    <row r="5" spans="1:6">
      <c r="A5" s="15" t="s">
        <v>0</v>
      </c>
      <c r="B5" s="15"/>
      <c r="C5" s="15"/>
      <c r="D5" s="15"/>
    </row>
    <row r="6" spans="1:6">
      <c r="A6" s="15" t="s">
        <v>19</v>
      </c>
      <c r="B6" s="15"/>
      <c r="C6" s="15"/>
      <c r="D6" s="15"/>
    </row>
    <row r="7" spans="1:6">
      <c r="A7" s="15" t="s">
        <v>20</v>
      </c>
      <c r="B7" s="15"/>
      <c r="C7" s="15"/>
      <c r="D7" s="15"/>
    </row>
    <row r="8" spans="1:6">
      <c r="D8" s="5" t="s">
        <v>21</v>
      </c>
    </row>
    <row r="9" spans="1:6">
      <c r="A9" s="7"/>
      <c r="B9" s="7" t="s">
        <v>1</v>
      </c>
      <c r="C9" s="7" t="s">
        <v>8</v>
      </c>
      <c r="D9" s="7" t="s">
        <v>9</v>
      </c>
    </row>
    <row r="10" spans="1:6" s="4" customFormat="1">
      <c r="A10" s="7"/>
      <c r="B10" s="7" t="s">
        <v>5</v>
      </c>
      <c r="C10" s="7" t="s">
        <v>6</v>
      </c>
      <c r="D10" s="7" t="s">
        <v>7</v>
      </c>
    </row>
    <row r="11" spans="1:6" s="3" customFormat="1" ht="15.75" customHeight="1">
      <c r="A11" s="8">
        <v>1</v>
      </c>
      <c r="B11" s="8" t="s">
        <v>2</v>
      </c>
    </row>
    <row r="12" spans="1:6" ht="15.75" customHeight="1">
      <c r="A12" s="9">
        <v>2</v>
      </c>
      <c r="B12" s="9" t="s">
        <v>10</v>
      </c>
      <c r="C12" s="10">
        <v>730705</v>
      </c>
      <c r="D12" s="10">
        <v>523025</v>
      </c>
    </row>
    <row r="13" spans="1:6" ht="15.75" customHeight="1">
      <c r="A13" s="9">
        <v>3</v>
      </c>
      <c r="B13" s="9" t="s">
        <v>23</v>
      </c>
      <c r="C13" s="10">
        <v>95002413</v>
      </c>
      <c r="D13" s="10">
        <v>92594643</v>
      </c>
    </row>
    <row r="14" spans="1:6" ht="15.75" customHeight="1">
      <c r="A14" s="9">
        <v>4</v>
      </c>
      <c r="B14" s="9" t="s">
        <v>24</v>
      </c>
      <c r="C14" s="10">
        <v>1000000</v>
      </c>
      <c r="D14" s="10">
        <v>1000000</v>
      </c>
    </row>
    <row r="15" spans="1:6" ht="15.75" customHeight="1">
      <c r="A15" s="9">
        <v>5</v>
      </c>
      <c r="B15" s="9" t="s">
        <v>25</v>
      </c>
      <c r="C15" s="10">
        <v>0</v>
      </c>
      <c r="D15" s="10">
        <v>0</v>
      </c>
    </row>
    <row r="16" spans="1:6" s="3" customFormat="1" ht="15.75" customHeight="1">
      <c r="A16" s="8">
        <v>6</v>
      </c>
      <c r="B16" s="8" t="s">
        <v>11</v>
      </c>
      <c r="C16" s="11">
        <f>SUM(C12:C15)</f>
        <v>96733118</v>
      </c>
      <c r="D16" s="11">
        <f>SUM(D12:D15)</f>
        <v>94117668</v>
      </c>
    </row>
    <row r="17" spans="1:5" ht="15.75" customHeight="1">
      <c r="A17" s="9">
        <v>7</v>
      </c>
      <c r="B17" s="9" t="s">
        <v>26</v>
      </c>
      <c r="C17" s="10">
        <v>2399014</v>
      </c>
      <c r="D17" s="10">
        <v>1943003</v>
      </c>
    </row>
    <row r="18" spans="1:5" ht="15.75" customHeight="1">
      <c r="A18" s="9">
        <v>8</v>
      </c>
      <c r="B18" s="9" t="s">
        <v>27</v>
      </c>
      <c r="C18" s="10">
        <v>0</v>
      </c>
      <c r="D18" s="10">
        <v>0</v>
      </c>
    </row>
    <row r="19" spans="1:5" s="3" customFormat="1" ht="15.75" customHeight="1">
      <c r="A19" s="8">
        <v>9</v>
      </c>
      <c r="B19" s="8" t="s">
        <v>12</v>
      </c>
      <c r="C19" s="11">
        <f>SUM(C17:C18)</f>
        <v>2399014</v>
      </c>
      <c r="D19" s="11">
        <f>SUM(D17:D18)</f>
        <v>1943003</v>
      </c>
    </row>
    <row r="20" spans="1:5" s="3" customFormat="1" ht="15.75" customHeight="1">
      <c r="A20" s="8">
        <v>10</v>
      </c>
      <c r="B20" s="8" t="s">
        <v>13</v>
      </c>
      <c r="C20" s="11">
        <v>85743783</v>
      </c>
      <c r="D20" s="11">
        <v>319420313</v>
      </c>
    </row>
    <row r="21" spans="1:5" ht="15.75" customHeight="1">
      <c r="A21" s="9">
        <v>11</v>
      </c>
      <c r="B21" s="9" t="s">
        <v>28</v>
      </c>
      <c r="C21" s="10">
        <v>606619</v>
      </c>
      <c r="D21" s="10">
        <v>318226</v>
      </c>
    </row>
    <row r="22" spans="1:5" ht="15.75" customHeight="1">
      <c r="A22" s="9">
        <v>12</v>
      </c>
      <c r="B22" s="9" t="s">
        <v>29</v>
      </c>
      <c r="C22" s="10">
        <v>3531427</v>
      </c>
      <c r="D22" s="10">
        <v>803401</v>
      </c>
    </row>
    <row r="23" spans="1:5" ht="15.75" customHeight="1">
      <c r="A23" s="9">
        <v>13</v>
      </c>
      <c r="B23" s="9" t="s">
        <v>30</v>
      </c>
      <c r="C23" s="10">
        <v>120000</v>
      </c>
      <c r="D23" s="10">
        <v>340000</v>
      </c>
    </row>
    <row r="24" spans="1:5" s="3" customFormat="1" ht="15.75" customHeight="1">
      <c r="A24" s="8">
        <v>14</v>
      </c>
      <c r="B24" s="8" t="s">
        <v>14</v>
      </c>
      <c r="C24" s="11">
        <f>SUM(C21:C23)</f>
        <v>4258046</v>
      </c>
      <c r="D24" s="11">
        <f>SUM(D21:D23)</f>
        <v>1461627</v>
      </c>
    </row>
    <row r="25" spans="1:5" s="3" customFormat="1" ht="15.75" customHeight="1">
      <c r="A25" s="8">
        <v>15</v>
      </c>
      <c r="B25" s="8" t="s">
        <v>22</v>
      </c>
      <c r="C25" s="11">
        <v>9700</v>
      </c>
      <c r="D25" s="11">
        <v>0</v>
      </c>
    </row>
    <row r="26" spans="1:5" s="3" customFormat="1" ht="15.75" customHeight="1">
      <c r="A26" s="8">
        <v>16</v>
      </c>
      <c r="B26" s="8" t="s">
        <v>18</v>
      </c>
      <c r="C26" s="11">
        <v>2073637</v>
      </c>
      <c r="D26" s="11">
        <v>2422922</v>
      </c>
    </row>
    <row r="27" spans="1:5" s="12" customFormat="1" ht="15.75" customHeight="1">
      <c r="A27" s="13">
        <v>17</v>
      </c>
      <c r="B27" s="13" t="s">
        <v>3</v>
      </c>
      <c r="C27" s="14">
        <f>SUM(C16,C19,C20,C24,C25,C26)</f>
        <v>191217298</v>
      </c>
      <c r="D27" s="14">
        <f>SUM(D16,D19,D20,D24,D25,D26)</f>
        <v>419365533</v>
      </c>
    </row>
    <row r="28" spans="1:5" s="3" customFormat="1" ht="15.75" customHeight="1">
      <c r="A28" s="8">
        <v>18</v>
      </c>
      <c r="B28" s="8" t="s">
        <v>4</v>
      </c>
    </row>
    <row r="29" spans="1:5" s="3" customFormat="1" ht="15.75" customHeight="1">
      <c r="A29" s="8">
        <v>19</v>
      </c>
      <c r="B29" s="8" t="s">
        <v>15</v>
      </c>
      <c r="C29" s="11">
        <v>162653706</v>
      </c>
      <c r="D29" s="11">
        <v>379425913</v>
      </c>
    </row>
    <row r="30" spans="1:5" ht="15.75" customHeight="1">
      <c r="A30" s="9">
        <v>20</v>
      </c>
      <c r="B30" s="9" t="s">
        <v>31</v>
      </c>
      <c r="C30" s="10">
        <v>3528336</v>
      </c>
      <c r="D30" s="10">
        <v>460479</v>
      </c>
    </row>
    <row r="31" spans="1:5" ht="15.75" customHeight="1">
      <c r="A31" s="9">
        <v>21</v>
      </c>
      <c r="B31" s="9" t="s">
        <v>32</v>
      </c>
      <c r="C31" s="10">
        <v>9544000</v>
      </c>
      <c r="D31" s="10">
        <v>9544000</v>
      </c>
    </row>
    <row r="32" spans="1:5" customFormat="1" ht="15.75" customHeight="1">
      <c r="A32" s="9">
        <v>22</v>
      </c>
      <c r="B32" s="9" t="s">
        <v>33</v>
      </c>
      <c r="C32" s="10">
        <v>0</v>
      </c>
      <c r="D32" s="10">
        <v>25140463</v>
      </c>
      <c r="E32" s="1"/>
    </row>
    <row r="33" spans="1:4" s="3" customFormat="1" ht="15.75" customHeight="1">
      <c r="A33" s="8">
        <v>23</v>
      </c>
      <c r="B33" s="8" t="s">
        <v>16</v>
      </c>
      <c r="C33" s="11">
        <f>SUM(C30:C32)</f>
        <v>13072336</v>
      </c>
      <c r="D33" s="11">
        <f>SUM(D30:D32)</f>
        <v>35144942</v>
      </c>
    </row>
    <row r="34" spans="1:4" s="3" customFormat="1" ht="15.75" customHeight="1">
      <c r="A34" s="8">
        <v>24</v>
      </c>
      <c r="B34" s="8" t="s">
        <v>34</v>
      </c>
      <c r="C34" s="11">
        <v>0</v>
      </c>
      <c r="D34" s="11">
        <v>0</v>
      </c>
    </row>
    <row r="35" spans="1:4" s="3" customFormat="1" ht="15.75" customHeight="1">
      <c r="A35" s="8">
        <v>25</v>
      </c>
      <c r="B35" s="8" t="s">
        <v>35</v>
      </c>
      <c r="C35" s="11">
        <v>15491256</v>
      </c>
      <c r="D35" s="11">
        <v>4794678</v>
      </c>
    </row>
    <row r="36" spans="1:4" s="12" customFormat="1" ht="15.75" customHeight="1">
      <c r="A36" s="13">
        <v>26</v>
      </c>
      <c r="B36" s="13" t="s">
        <v>17</v>
      </c>
      <c r="C36" s="14">
        <f>SUM(C29,C33,C34,C35)</f>
        <v>191217298</v>
      </c>
      <c r="D36" s="14">
        <f>SUM(D29,D33,D34,D35)</f>
        <v>419365533</v>
      </c>
    </row>
  </sheetData>
  <mergeCells count="3">
    <mergeCell ref="A6:D6"/>
    <mergeCell ref="A5:D5"/>
    <mergeCell ref="A7:D7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2017-04-03T06:44:26Z</cp:lastPrinted>
  <dcterms:created xsi:type="dcterms:W3CDTF">2003-03-19T07:36:29Z</dcterms:created>
  <dcterms:modified xsi:type="dcterms:W3CDTF">2017-05-26T08:25:03Z</dcterms:modified>
</cp:coreProperties>
</file>