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75" windowWidth="20835" windowHeight="9240"/>
  </bookViews>
  <sheets>
    <sheet name="3. melléklet" sheetId="1" r:id="rId1"/>
  </sheets>
  <calcPr calcId="125725"/>
</workbook>
</file>

<file path=xl/calcChain.xml><?xml version="1.0" encoding="utf-8"?>
<calcChain xmlns="http://schemas.openxmlformats.org/spreadsheetml/2006/main">
  <c r="C11" i="1"/>
  <c r="C16"/>
  <c r="C9" s="1"/>
  <c r="C39" s="1"/>
  <c r="C23"/>
  <c r="C28"/>
  <c r="C34"/>
  <c r="C36"/>
  <c r="C61"/>
  <c r="C70" s="1"/>
  <c r="C65"/>
  <c r="C67"/>
</calcChain>
</file>

<file path=xl/sharedStrings.xml><?xml version="1.0" encoding="utf-8"?>
<sst xmlns="http://schemas.openxmlformats.org/spreadsheetml/2006/main" count="108" uniqueCount="100">
  <si>
    <t>FELHALMOZÁSI TÖBBLET</t>
  </si>
  <si>
    <t>FELHALMOZÁSI KIADÁSOK ÖSSZESEN</t>
  </si>
  <si>
    <t>Befektetési célú értékpapír vásárlás</t>
  </si>
  <si>
    <t>IX.2.</t>
  </si>
  <si>
    <t>Támogatást megelőlegező hiteltörlesztés</t>
  </si>
  <si>
    <t>IX.1.</t>
  </si>
  <si>
    <t>Felhalmozási célú finanszírozási kiadások</t>
  </si>
  <si>
    <t>B/XIV.</t>
  </si>
  <si>
    <t>Felhalmozási tartalék, céltartalék</t>
  </si>
  <si>
    <t>XIII.1.</t>
  </si>
  <si>
    <t>Pénzforgalom nélküli kiadások</t>
  </si>
  <si>
    <t>B/XIII.</t>
  </si>
  <si>
    <t>Támogatási kölcsönök nyújtása, törlesztése</t>
  </si>
  <si>
    <t>B/XII.</t>
  </si>
  <si>
    <t xml:space="preserve">Felhalmozási célú pénzeszköz átadás </t>
  </si>
  <si>
    <t>XI.2.</t>
  </si>
  <si>
    <t>Támogatásértékű felhalmozási kiadás</t>
  </si>
  <si>
    <t>XI.1.</t>
  </si>
  <si>
    <t>Egyéb felhalmozási kiadások</t>
  </si>
  <si>
    <t>B/XI.</t>
  </si>
  <si>
    <t>Lakásépítés</t>
  </si>
  <si>
    <t>B/X.</t>
  </si>
  <si>
    <t>Lakástámogatás</t>
  </si>
  <si>
    <t>B/IX.</t>
  </si>
  <si>
    <t>Kormányzati beruházás</t>
  </si>
  <si>
    <t>B/VIII.</t>
  </si>
  <si>
    <t>Felújítás</t>
  </si>
  <si>
    <t>B/VII.</t>
  </si>
  <si>
    <t>Intézményi beruházás</t>
  </si>
  <si>
    <t>B/VI.</t>
  </si>
  <si>
    <t>FELHALMOZÁSI KIADÁSOK</t>
  </si>
  <si>
    <t>2014. évi eredeti előirányzat</t>
  </si>
  <si>
    <t>Megnevezés</t>
  </si>
  <si>
    <t>Ssz.</t>
  </si>
  <si>
    <t>adatok ezer Ft-ban</t>
  </si>
  <si>
    <t>KERCASZOMOR KÖZSÉG ÖNKORMÁNYZATA
2014. ÉVI FELHALMOZÁSI BEVÉTELEI ÉS KIADÁSAI KIEMELT ELŐIRÁNYZATONKÉNT</t>
  </si>
  <si>
    <t>______/2014. ( ____ ) költségvetési rendelethez</t>
  </si>
  <si>
    <t>3. számú melléklet</t>
  </si>
  <si>
    <t xml:space="preserve">FELHALMOZÁSI HIÁNY </t>
  </si>
  <si>
    <t>FELHALMOZÁSI BEVÉTELEK ÖSSZESEN</t>
  </si>
  <si>
    <t>Befektetési célú értékpapír bevétele</t>
  </si>
  <si>
    <t>Támogatást megelőlegező hitel felvétele</t>
  </si>
  <si>
    <t>Felhalmozási célú finanszírozási bevételek</t>
  </si>
  <si>
    <t>A/IX.</t>
  </si>
  <si>
    <t>Előző évi pénzmaradvány felhalmozási igénybevétele</t>
  </si>
  <si>
    <t>VIII.1.</t>
  </si>
  <si>
    <t>Pénzforgalom nélküli bevételek</t>
  </si>
  <si>
    <t>A/VIII.</t>
  </si>
  <si>
    <t>Támogatási kölcsönök igénybevétele, visszatérülése</t>
  </si>
  <si>
    <t>A/VII.</t>
  </si>
  <si>
    <t>Felhalmozási célú pénzeszköz átvétel</t>
  </si>
  <si>
    <t>A/VI.</t>
  </si>
  <si>
    <t>helyi önkormányzatoktól és költségvetési szerveiktől</t>
  </si>
  <si>
    <t>V.3.</t>
  </si>
  <si>
    <t>fejezeti kezelésű előirányzattól</t>
  </si>
  <si>
    <t>V.2.</t>
  </si>
  <si>
    <t>központi költségvetési szervtől</t>
  </si>
  <si>
    <t>V.1.</t>
  </si>
  <si>
    <t>Támogatásértékű felhalmozási bevételek</t>
  </si>
  <si>
    <t>A/V.</t>
  </si>
  <si>
    <t>Vis maior támogatás</t>
  </si>
  <si>
    <t>IV.7.</t>
  </si>
  <si>
    <t>Céltámogatás</t>
  </si>
  <si>
    <t>IV.6.</t>
  </si>
  <si>
    <t>Címzett támogatás</t>
  </si>
  <si>
    <t>IV.5.</t>
  </si>
  <si>
    <t>Egyéb központi támogatás</t>
  </si>
  <si>
    <t>IV.4.</t>
  </si>
  <si>
    <t>Támogatások</t>
  </si>
  <si>
    <t>A/IV.</t>
  </si>
  <si>
    <t>Önkormányzati vagyon üzemeltetéséből, koncesszióból szárm.bev.</t>
  </si>
  <si>
    <t>III.3.6.</t>
  </si>
  <si>
    <t>Vagyoni értékű jog értékesítéséből származó bevétel</t>
  </si>
  <si>
    <t>III.3.5.</t>
  </si>
  <si>
    <t>Vadászati jog értékesítéséből származó bevétel</t>
  </si>
  <si>
    <t>III.3.4.</t>
  </si>
  <si>
    <t>Vállalatértékesítésből származó bevétel</t>
  </si>
  <si>
    <t>III.3.3.</t>
  </si>
  <si>
    <t>Privatizációból származó bevétel</t>
  </si>
  <si>
    <t>III.3.2.</t>
  </si>
  <si>
    <t>Önkormányzati lakások, lakótelkek értékesítése</t>
  </si>
  <si>
    <t>III.3.1.</t>
  </si>
  <si>
    <t>Önkormányzat sajátos felhalmozási és tőke bevételei</t>
  </si>
  <si>
    <t>III.3.</t>
  </si>
  <si>
    <t>Felhalmozási célú árfolyamnyereség</t>
  </si>
  <si>
    <t>III.2.4.</t>
  </si>
  <si>
    <t>Felhalmozási célú kamatbevétel</t>
  </si>
  <si>
    <t>III.2.3.</t>
  </si>
  <si>
    <t>Tartós részesedések értékesítése</t>
  </si>
  <si>
    <t>III.2.2.</t>
  </si>
  <si>
    <t>Osztalék- és hozambevétel</t>
  </si>
  <si>
    <t>III.2.1.</t>
  </si>
  <si>
    <t>Pénzügyi befektetések bevételei</t>
  </si>
  <si>
    <t>III.2.</t>
  </si>
  <si>
    <t>Tárgyi eszközök, immateriális javak értékesítése</t>
  </si>
  <si>
    <t>III.1.</t>
  </si>
  <si>
    <t>Felhalmozási célú saját bevételek</t>
  </si>
  <si>
    <t>A/III.</t>
  </si>
  <si>
    <t>FELHALMOZÁSI CÉLÚ BEVÉTELEK</t>
  </si>
  <si>
    <t>2/2014.(II.14.) költségvetési rendelethez</t>
  </si>
</sst>
</file>

<file path=xl/styles.xml><?xml version="1.0" encoding="utf-8"?>
<styleSheet xmlns="http://schemas.openxmlformats.org/spreadsheetml/2006/main">
  <fonts count="4">
    <font>
      <sz val="10"/>
      <name val="Arial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1" fillId="0" borderId="3" xfId="0" applyFont="1" applyBorder="1"/>
    <xf numFmtId="3" fontId="1" fillId="0" borderId="4" xfId="0" applyNumberFormat="1" applyFont="1" applyBorder="1"/>
    <xf numFmtId="0" fontId="2" fillId="0" borderId="5" xfId="0" applyFont="1" applyBorder="1"/>
    <xf numFmtId="0" fontId="1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right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 applyAlignment="1">
      <alignment horizontal="right"/>
    </xf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3" fontId="1" fillId="0" borderId="22" xfId="0" applyNumberFormat="1" applyFont="1" applyBorder="1"/>
    <xf numFmtId="0" fontId="1" fillId="0" borderId="23" xfId="0" applyFont="1" applyBorder="1" applyAlignment="1">
      <alignment wrapText="1"/>
    </xf>
    <xf numFmtId="0" fontId="1" fillId="0" borderId="24" xfId="0" applyFont="1" applyBorder="1" applyAlignment="1">
      <alignment horizontal="left"/>
    </xf>
    <xf numFmtId="3" fontId="2" fillId="0" borderId="16" xfId="0" applyNumberFormat="1" applyFont="1" applyBorder="1"/>
    <xf numFmtId="0" fontId="2" fillId="0" borderId="17" xfId="0" applyFont="1" applyBorder="1" applyAlignment="1">
      <alignment wrapText="1"/>
    </xf>
    <xf numFmtId="3" fontId="2" fillId="0" borderId="13" xfId="0" applyNumberFormat="1" applyFont="1" applyBorder="1" applyAlignment="1">
      <alignment horizontal="right"/>
    </xf>
    <xf numFmtId="0" fontId="2" fillId="0" borderId="11" xfId="0" applyFont="1" applyBorder="1" applyAlignment="1">
      <alignment wrapText="1"/>
    </xf>
    <xf numFmtId="3" fontId="1" fillId="0" borderId="19" xfId="0" applyNumberFormat="1" applyFont="1" applyBorder="1" applyAlignment="1">
      <alignment horizontal="right"/>
    </xf>
    <xf numFmtId="3" fontId="1" fillId="0" borderId="22" xfId="0" applyNumberFormat="1" applyFont="1" applyBorder="1" applyAlignment="1">
      <alignment horizontal="right"/>
    </xf>
    <xf numFmtId="0" fontId="1" fillId="0" borderId="23" xfId="0" applyFont="1" applyBorder="1" applyAlignment="1">
      <alignment horizontal="left"/>
    </xf>
    <xf numFmtId="3" fontId="1" fillId="0" borderId="4" xfId="0" applyNumberFormat="1" applyFont="1" applyBorder="1" applyAlignment="1">
      <alignment horizontal="righ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23" xfId="0" applyFont="1" applyBorder="1"/>
    <xf numFmtId="0" fontId="1" fillId="0" borderId="24" xfId="0" applyFont="1" applyBorder="1"/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23" xfId="0" applyFont="1" applyBorder="1"/>
    <xf numFmtId="0" fontId="1" fillId="0" borderId="5" xfId="0" applyFont="1" applyBorder="1" applyAlignment="1">
      <alignment wrapText="1"/>
    </xf>
    <xf numFmtId="3" fontId="2" fillId="0" borderId="10" xfId="0" applyNumberFormat="1" applyFont="1" applyBorder="1"/>
    <xf numFmtId="3" fontId="1" fillId="0" borderId="19" xfId="0" applyNumberFormat="1" applyFont="1" applyBorder="1"/>
    <xf numFmtId="3" fontId="2" fillId="0" borderId="7" xfId="0" applyNumberFormat="1" applyFont="1" applyBorder="1"/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horizontal="left"/>
    </xf>
    <xf numFmtId="3" fontId="3" fillId="0" borderId="22" xfId="0" applyNumberFormat="1" applyFont="1" applyBorder="1"/>
    <xf numFmtId="0" fontId="3" fillId="0" borderId="23" xfId="0" applyFont="1" applyBorder="1"/>
    <xf numFmtId="0" fontId="3" fillId="0" borderId="24" xfId="0" applyFont="1" applyBorder="1" applyAlignment="1">
      <alignment horizontal="right"/>
    </xf>
    <xf numFmtId="3" fontId="3" fillId="0" borderId="13" xfId="0" applyNumberFormat="1" applyFont="1" applyBorder="1"/>
    <xf numFmtId="0" fontId="3" fillId="0" borderId="14" xfId="0" applyFont="1" applyBorder="1"/>
    <xf numFmtId="0" fontId="3" fillId="0" borderId="15" xfId="0" applyFont="1" applyBorder="1" applyAlignment="1">
      <alignment horizontal="right"/>
    </xf>
    <xf numFmtId="3" fontId="2" fillId="0" borderId="13" xfId="0" applyNumberFormat="1" applyFont="1" applyBorder="1"/>
    <xf numFmtId="0" fontId="2" fillId="0" borderId="14" xfId="0" applyFont="1" applyBorder="1"/>
    <xf numFmtId="0" fontId="2" fillId="0" borderId="15" xfId="0" applyFont="1" applyBorder="1" applyAlignment="1">
      <alignment horizontal="right"/>
    </xf>
    <xf numFmtId="3" fontId="1" fillId="0" borderId="13" xfId="0" applyNumberFormat="1" applyFont="1" applyBorder="1"/>
    <xf numFmtId="3" fontId="2" fillId="0" borderId="4" xfId="0" applyNumberFormat="1" applyFont="1" applyBorder="1"/>
    <xf numFmtId="0" fontId="2" fillId="0" borderId="0" xfId="0" applyFont="1" applyAlignment="1"/>
    <xf numFmtId="0" fontId="1" fillId="0" borderId="0" xfId="0" applyFont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2"/>
  <sheetViews>
    <sheetView tabSelected="1" workbookViewId="0">
      <selection activeCell="A3" sqref="A3:C3"/>
    </sheetView>
  </sheetViews>
  <sheetFormatPr defaultRowHeight="12.75"/>
  <cols>
    <col min="1" max="1" width="7.42578125" customWidth="1"/>
    <col min="2" max="2" width="47.140625" customWidth="1"/>
    <col min="3" max="3" width="13.7109375" customWidth="1"/>
    <col min="4" max="5" width="9.42578125" customWidth="1"/>
    <col min="6" max="6" width="9.7109375" customWidth="1"/>
  </cols>
  <sheetData>
    <row r="1" spans="1:6">
      <c r="A1" s="52"/>
      <c r="B1" s="52"/>
      <c r="C1" s="46" t="s">
        <v>37</v>
      </c>
      <c r="D1" s="52"/>
      <c r="E1" s="52"/>
      <c r="F1" s="46"/>
    </row>
    <row r="2" spans="1:6" ht="12" customHeight="1">
      <c r="A2" s="52"/>
      <c r="B2" s="52"/>
      <c r="C2" s="52"/>
      <c r="D2" s="52"/>
      <c r="E2" s="52"/>
      <c r="F2" s="46"/>
    </row>
    <row r="3" spans="1:6" ht="15" customHeight="1">
      <c r="A3" s="51" t="s">
        <v>99</v>
      </c>
      <c r="B3" s="51"/>
      <c r="C3" s="51"/>
      <c r="D3" s="72"/>
      <c r="E3" s="72"/>
      <c r="F3" s="72"/>
    </row>
    <row r="4" spans="1:6" ht="30" customHeight="1">
      <c r="A4" s="50" t="s">
        <v>35</v>
      </c>
      <c r="B4" s="49"/>
      <c r="C4" s="49"/>
      <c r="D4" s="71"/>
      <c r="E4" s="71"/>
      <c r="F4" s="71"/>
    </row>
    <row r="5" spans="1:6" ht="12.75" customHeight="1">
      <c r="A5" s="48"/>
      <c r="B5" s="47"/>
      <c r="C5" s="47"/>
      <c r="D5" s="47"/>
      <c r="E5" s="47"/>
      <c r="F5" s="47"/>
    </row>
    <row r="6" spans="1:6" ht="13.5" thickBot="1">
      <c r="A6" s="48"/>
      <c r="B6" s="47"/>
      <c r="C6" s="46" t="s">
        <v>34</v>
      </c>
      <c r="D6" s="47"/>
      <c r="E6" s="47"/>
      <c r="F6" s="47"/>
    </row>
    <row r="7" spans="1:6" ht="40.5" customHeight="1" thickTop="1" thickBot="1">
      <c r="A7" s="45" t="s">
        <v>33</v>
      </c>
      <c r="B7" s="44" t="s">
        <v>32</v>
      </c>
      <c r="C7" s="43" t="s">
        <v>31</v>
      </c>
      <c r="D7" s="47"/>
      <c r="E7" s="47"/>
      <c r="F7" s="47"/>
    </row>
    <row r="8" spans="1:6" ht="15" customHeight="1" thickTop="1" thickBot="1">
      <c r="A8" s="6" t="s">
        <v>98</v>
      </c>
      <c r="B8" s="5"/>
      <c r="C8" s="70"/>
      <c r="D8" s="47"/>
      <c r="E8" s="47"/>
      <c r="F8" s="47"/>
    </row>
    <row r="9" spans="1:6" ht="15" customHeight="1" thickTop="1">
      <c r="A9" s="15" t="s">
        <v>97</v>
      </c>
      <c r="B9" s="14" t="s">
        <v>96</v>
      </c>
      <c r="C9" s="69">
        <f>C16+C11+C10</f>
        <v>1700</v>
      </c>
      <c r="D9" s="47"/>
      <c r="E9" s="47"/>
      <c r="F9" s="47"/>
    </row>
    <row r="10" spans="1:6" ht="15" customHeight="1">
      <c r="A10" s="68" t="s">
        <v>95</v>
      </c>
      <c r="B10" s="67" t="s">
        <v>94</v>
      </c>
      <c r="C10" s="66">
        <v>0</v>
      </c>
      <c r="D10" s="47"/>
      <c r="E10" s="47"/>
      <c r="F10" s="47"/>
    </row>
    <row r="11" spans="1:6" ht="15" customHeight="1">
      <c r="A11" s="68" t="s">
        <v>93</v>
      </c>
      <c r="B11" s="67" t="s">
        <v>92</v>
      </c>
      <c r="C11" s="66">
        <f>SUM(C12:C15)</f>
        <v>0</v>
      </c>
      <c r="D11" s="47"/>
      <c r="E11" s="47"/>
      <c r="F11" s="47"/>
    </row>
    <row r="12" spans="1:6" ht="15" customHeight="1">
      <c r="A12" s="65" t="s">
        <v>91</v>
      </c>
      <c r="B12" s="64" t="s">
        <v>90</v>
      </c>
      <c r="C12" s="63">
        <v>0</v>
      </c>
      <c r="D12" s="47"/>
      <c r="E12" s="47"/>
      <c r="F12" s="47"/>
    </row>
    <row r="13" spans="1:6" ht="15" customHeight="1">
      <c r="A13" s="65" t="s">
        <v>89</v>
      </c>
      <c r="B13" s="64" t="s">
        <v>88</v>
      </c>
      <c r="C13" s="63">
        <v>0</v>
      </c>
      <c r="D13" s="47"/>
      <c r="E13" s="47"/>
      <c r="F13" s="47"/>
    </row>
    <row r="14" spans="1:6" ht="15" customHeight="1">
      <c r="A14" s="65" t="s">
        <v>87</v>
      </c>
      <c r="B14" s="64" t="s">
        <v>86</v>
      </c>
      <c r="C14" s="63">
        <v>0</v>
      </c>
      <c r="D14" s="47"/>
      <c r="E14" s="47"/>
      <c r="F14" s="47"/>
    </row>
    <row r="15" spans="1:6" ht="15" customHeight="1">
      <c r="A15" s="65" t="s">
        <v>85</v>
      </c>
      <c r="B15" s="64" t="s">
        <v>84</v>
      </c>
      <c r="C15" s="63">
        <v>0</v>
      </c>
      <c r="D15" s="47"/>
      <c r="E15" s="47"/>
      <c r="F15" s="47"/>
    </row>
    <row r="16" spans="1:6" ht="15" customHeight="1">
      <c r="A16" s="68" t="s">
        <v>83</v>
      </c>
      <c r="B16" s="67" t="s">
        <v>82</v>
      </c>
      <c r="C16" s="66">
        <f>SUM(C17:C22)</f>
        <v>1700</v>
      </c>
      <c r="D16" s="47"/>
      <c r="E16" s="47"/>
      <c r="F16" s="47"/>
    </row>
    <row r="17" spans="1:6" ht="15" customHeight="1">
      <c r="A17" s="65" t="s">
        <v>81</v>
      </c>
      <c r="B17" s="64" t="s">
        <v>80</v>
      </c>
      <c r="C17" s="63">
        <v>0</v>
      </c>
      <c r="D17" s="47"/>
      <c r="E17" s="47"/>
      <c r="F17" s="47"/>
    </row>
    <row r="18" spans="1:6" ht="15" customHeight="1">
      <c r="A18" s="65" t="s">
        <v>79</v>
      </c>
      <c r="B18" s="64" t="s">
        <v>78</v>
      </c>
      <c r="C18" s="63">
        <v>0</v>
      </c>
      <c r="D18" s="47"/>
      <c r="E18" s="47"/>
      <c r="F18" s="47"/>
    </row>
    <row r="19" spans="1:6" ht="15" customHeight="1">
      <c r="A19" s="65" t="s">
        <v>77</v>
      </c>
      <c r="B19" s="64" t="s">
        <v>76</v>
      </c>
      <c r="C19" s="63">
        <v>0</v>
      </c>
      <c r="D19" s="47"/>
      <c r="E19" s="47"/>
      <c r="F19" s="47"/>
    </row>
    <row r="20" spans="1:6" ht="15" customHeight="1">
      <c r="A20" s="65" t="s">
        <v>75</v>
      </c>
      <c r="B20" s="64" t="s">
        <v>74</v>
      </c>
      <c r="C20" s="63">
        <v>0</v>
      </c>
      <c r="D20" s="47"/>
      <c r="E20" s="47"/>
      <c r="F20" s="47"/>
    </row>
    <row r="21" spans="1:6" ht="15" customHeight="1">
      <c r="A21" s="65" t="s">
        <v>73</v>
      </c>
      <c r="B21" s="64" t="s">
        <v>72</v>
      </c>
      <c r="C21" s="63">
        <v>0</v>
      </c>
      <c r="D21" s="47"/>
      <c r="E21" s="47"/>
      <c r="F21" s="47"/>
    </row>
    <row r="22" spans="1:6" ht="15" customHeight="1" thickBot="1">
      <c r="A22" s="62" t="s">
        <v>71</v>
      </c>
      <c r="B22" s="61" t="s">
        <v>70</v>
      </c>
      <c r="C22" s="60">
        <v>1700</v>
      </c>
      <c r="D22" s="47"/>
      <c r="E22" s="47"/>
      <c r="F22" s="47"/>
    </row>
    <row r="23" spans="1:6" ht="15" customHeight="1" thickTop="1">
      <c r="A23" s="59" t="s">
        <v>69</v>
      </c>
      <c r="B23" s="58" t="s">
        <v>68</v>
      </c>
      <c r="C23" s="56">
        <f>SUM(C24:C27)</f>
        <v>0</v>
      </c>
      <c r="D23" s="52"/>
      <c r="E23" s="52"/>
      <c r="F23" s="46"/>
    </row>
    <row r="24" spans="1:6" ht="15" customHeight="1">
      <c r="A24" s="12" t="s">
        <v>67</v>
      </c>
      <c r="B24" s="11" t="s">
        <v>66</v>
      </c>
      <c r="C24" s="55">
        <v>0</v>
      </c>
    </row>
    <row r="25" spans="1:6" ht="15" customHeight="1">
      <c r="A25" s="12" t="s">
        <v>65</v>
      </c>
      <c r="B25" s="11" t="s">
        <v>64</v>
      </c>
      <c r="C25" s="55">
        <v>0</v>
      </c>
    </row>
    <row r="26" spans="1:6" ht="15" customHeight="1">
      <c r="A26" s="12" t="s">
        <v>63</v>
      </c>
      <c r="B26" s="11" t="s">
        <v>62</v>
      </c>
      <c r="C26" s="55">
        <v>0</v>
      </c>
    </row>
    <row r="27" spans="1:6" ht="15" customHeight="1" thickBot="1">
      <c r="A27" s="9" t="s">
        <v>61</v>
      </c>
      <c r="B27" s="8" t="s">
        <v>60</v>
      </c>
      <c r="C27" s="57">
        <v>0</v>
      </c>
    </row>
    <row r="28" spans="1:6" ht="15" customHeight="1" thickTop="1">
      <c r="A28" s="21" t="s">
        <v>59</v>
      </c>
      <c r="B28" s="20" t="s">
        <v>58</v>
      </c>
      <c r="C28" s="56">
        <f>SUM(C29:C31)</f>
        <v>0</v>
      </c>
    </row>
    <row r="29" spans="1:6" ht="15" customHeight="1">
      <c r="A29" s="12" t="s">
        <v>57</v>
      </c>
      <c r="B29" s="28" t="s">
        <v>56</v>
      </c>
      <c r="C29" s="55">
        <v>0</v>
      </c>
    </row>
    <row r="30" spans="1:6" ht="15" customHeight="1">
      <c r="A30" s="12" t="s">
        <v>55</v>
      </c>
      <c r="B30" s="28" t="s">
        <v>54</v>
      </c>
      <c r="C30" s="55">
        <v>0</v>
      </c>
    </row>
    <row r="31" spans="1:6" ht="15" customHeight="1" thickBot="1">
      <c r="A31" s="18" t="s">
        <v>53</v>
      </c>
      <c r="B31" s="26" t="s">
        <v>52</v>
      </c>
      <c r="C31" s="25">
        <v>0</v>
      </c>
    </row>
    <row r="32" spans="1:6" ht="15" customHeight="1" thickTop="1" thickBot="1">
      <c r="A32" s="24" t="s">
        <v>51</v>
      </c>
      <c r="B32" s="23" t="s">
        <v>50</v>
      </c>
      <c r="C32" s="22">
        <v>0</v>
      </c>
    </row>
    <row r="33" spans="1:3" ht="15" customHeight="1" thickTop="1" thickBot="1">
      <c r="A33" s="34" t="s">
        <v>49</v>
      </c>
      <c r="B33" s="54" t="s">
        <v>48</v>
      </c>
      <c r="C33" s="4">
        <v>0</v>
      </c>
    </row>
    <row r="34" spans="1:3" ht="15" customHeight="1" thickTop="1">
      <c r="A34" s="15" t="s">
        <v>47</v>
      </c>
      <c r="B34" s="14" t="s">
        <v>46</v>
      </c>
      <c r="C34" s="13">
        <f>SUM(C35)</f>
        <v>1800</v>
      </c>
    </row>
    <row r="35" spans="1:3" ht="15" customHeight="1" thickBot="1">
      <c r="A35" s="9" t="s">
        <v>45</v>
      </c>
      <c r="B35" s="8" t="s">
        <v>44</v>
      </c>
      <c r="C35" s="7">
        <v>1800</v>
      </c>
    </row>
    <row r="36" spans="1:3" ht="15" customHeight="1" thickTop="1">
      <c r="A36" s="21" t="s">
        <v>43</v>
      </c>
      <c r="B36" s="20" t="s">
        <v>42</v>
      </c>
      <c r="C36" s="19">
        <f>SUM(C37:C38)</f>
        <v>0</v>
      </c>
    </row>
    <row r="37" spans="1:3" ht="15" customHeight="1">
      <c r="A37" s="12" t="s">
        <v>5</v>
      </c>
      <c r="B37" s="11" t="s">
        <v>41</v>
      </c>
      <c r="C37" s="10">
        <v>0</v>
      </c>
    </row>
    <row r="38" spans="1:3" ht="15" customHeight="1" thickBot="1">
      <c r="A38" s="18" t="s">
        <v>3</v>
      </c>
      <c r="B38" s="17" t="s">
        <v>40</v>
      </c>
      <c r="C38" s="16">
        <v>0</v>
      </c>
    </row>
    <row r="39" spans="1:3" ht="15" customHeight="1" thickTop="1" thickBot="1">
      <c r="A39" s="36" t="s">
        <v>39</v>
      </c>
      <c r="B39" s="53"/>
      <c r="C39" s="22">
        <f>C9+C23+C28+C32+C33+C34</f>
        <v>3500</v>
      </c>
    </row>
    <row r="40" spans="1:3" ht="15" customHeight="1" thickTop="1" thickBot="1">
      <c r="A40" s="6" t="s">
        <v>38</v>
      </c>
      <c r="B40" s="5"/>
      <c r="C40" s="4">
        <v>2114</v>
      </c>
    </row>
    <row r="41" spans="1:3" ht="13.5" thickTop="1"/>
    <row r="48" spans="1:3">
      <c r="A48" s="52"/>
      <c r="B48" s="52"/>
      <c r="C48" s="46" t="s">
        <v>37</v>
      </c>
    </row>
    <row r="49" spans="1:3" ht="12.75" customHeight="1">
      <c r="A49" s="52"/>
      <c r="B49" s="52"/>
      <c r="C49" s="52"/>
    </row>
    <row r="50" spans="1:3" ht="15" customHeight="1">
      <c r="A50" s="51" t="s">
        <v>36</v>
      </c>
      <c r="B50" s="51"/>
      <c r="C50" s="51"/>
    </row>
    <row r="51" spans="1:3" ht="30" customHeight="1">
      <c r="A51" s="50" t="s">
        <v>35</v>
      </c>
      <c r="B51" s="49"/>
      <c r="C51" s="49"/>
    </row>
    <row r="52" spans="1:3" ht="12.75" customHeight="1">
      <c r="A52" s="48"/>
      <c r="B52" s="47"/>
      <c r="C52" s="47"/>
    </row>
    <row r="53" spans="1:3" ht="13.5" thickBot="1">
      <c r="A53" s="48"/>
      <c r="B53" s="47"/>
      <c r="C53" s="46" t="s">
        <v>34</v>
      </c>
    </row>
    <row r="54" spans="1:3" ht="27" thickTop="1" thickBot="1">
      <c r="A54" s="45" t="s">
        <v>33</v>
      </c>
      <c r="B54" s="44" t="s">
        <v>32</v>
      </c>
      <c r="C54" s="43" t="s">
        <v>31</v>
      </c>
    </row>
    <row r="55" spans="1:3" ht="14.25" customHeight="1" thickTop="1" thickBot="1">
      <c r="A55" s="38" t="s">
        <v>30</v>
      </c>
      <c r="B55" s="42"/>
      <c r="C55" s="41"/>
    </row>
    <row r="56" spans="1:3" ht="14.25" customHeight="1" thickTop="1" thickBot="1">
      <c r="A56" s="40" t="s">
        <v>29</v>
      </c>
      <c r="B56" s="39" t="s">
        <v>28</v>
      </c>
      <c r="C56" s="30">
        <v>0</v>
      </c>
    </row>
    <row r="57" spans="1:3" ht="14.25" customHeight="1" thickTop="1" thickBot="1">
      <c r="A57" s="38" t="s">
        <v>27</v>
      </c>
      <c r="B57" s="37" t="s">
        <v>26</v>
      </c>
      <c r="C57" s="32">
        <v>5500</v>
      </c>
    </row>
    <row r="58" spans="1:3" ht="14.25" customHeight="1" thickTop="1" thickBot="1">
      <c r="A58" s="36" t="s">
        <v>25</v>
      </c>
      <c r="B58" s="35" t="s">
        <v>24</v>
      </c>
      <c r="C58" s="30">
        <v>0</v>
      </c>
    </row>
    <row r="59" spans="1:3" ht="14.25" customHeight="1" thickTop="1" thickBot="1">
      <c r="A59" s="34" t="s">
        <v>23</v>
      </c>
      <c r="B59" s="33" t="s">
        <v>22</v>
      </c>
      <c r="C59" s="32">
        <v>0</v>
      </c>
    </row>
    <row r="60" spans="1:3" ht="14.25" customHeight="1" thickTop="1" thickBot="1">
      <c r="A60" s="24" t="s">
        <v>21</v>
      </c>
      <c r="B60" s="31" t="s">
        <v>20</v>
      </c>
      <c r="C60" s="30">
        <v>0</v>
      </c>
    </row>
    <row r="61" spans="1:3" ht="14.25" customHeight="1" thickTop="1">
      <c r="A61" s="21" t="s">
        <v>19</v>
      </c>
      <c r="B61" s="20" t="s">
        <v>18</v>
      </c>
      <c r="C61" s="29">
        <f>C62+C63</f>
        <v>114</v>
      </c>
    </row>
    <row r="62" spans="1:3" ht="14.25" customHeight="1">
      <c r="A62" s="12" t="s">
        <v>17</v>
      </c>
      <c r="B62" s="28" t="s">
        <v>16</v>
      </c>
      <c r="C62" s="27">
        <v>114</v>
      </c>
    </row>
    <row r="63" spans="1:3" ht="14.25" customHeight="1" thickBot="1">
      <c r="A63" s="18" t="s">
        <v>15</v>
      </c>
      <c r="B63" s="26" t="s">
        <v>14</v>
      </c>
      <c r="C63" s="25">
        <v>0</v>
      </c>
    </row>
    <row r="64" spans="1:3" ht="14.25" customHeight="1" thickTop="1" thickBot="1">
      <c r="A64" s="24" t="s">
        <v>13</v>
      </c>
      <c r="B64" s="23" t="s">
        <v>12</v>
      </c>
      <c r="C64" s="22">
        <v>0</v>
      </c>
    </row>
    <row r="65" spans="1:3" ht="14.25" customHeight="1" thickTop="1">
      <c r="A65" s="21" t="s">
        <v>11</v>
      </c>
      <c r="B65" s="20" t="s">
        <v>10</v>
      </c>
      <c r="C65" s="19">
        <f>SUM(C66)</f>
        <v>0</v>
      </c>
    </row>
    <row r="66" spans="1:3" ht="14.25" customHeight="1" thickBot="1">
      <c r="A66" s="18" t="s">
        <v>9</v>
      </c>
      <c r="B66" s="17" t="s">
        <v>8</v>
      </c>
      <c r="C66" s="16">
        <v>0</v>
      </c>
    </row>
    <row r="67" spans="1:3" ht="14.25" customHeight="1" thickTop="1">
      <c r="A67" s="15" t="s">
        <v>7</v>
      </c>
      <c r="B67" s="14" t="s">
        <v>6</v>
      </c>
      <c r="C67" s="13">
        <f>SUM(C68:C69)</f>
        <v>0</v>
      </c>
    </row>
    <row r="68" spans="1:3" ht="14.25" customHeight="1">
      <c r="A68" s="12" t="s">
        <v>5</v>
      </c>
      <c r="B68" s="11" t="s">
        <v>4</v>
      </c>
      <c r="C68" s="10">
        <v>0</v>
      </c>
    </row>
    <row r="69" spans="1:3" ht="14.25" customHeight="1" thickBot="1">
      <c r="A69" s="9" t="s">
        <v>3</v>
      </c>
      <c r="B69" s="8" t="s">
        <v>2</v>
      </c>
      <c r="C69" s="7">
        <v>0</v>
      </c>
    </row>
    <row r="70" spans="1:3" ht="14.25" customHeight="1" thickTop="1" thickBot="1">
      <c r="A70" s="6" t="s">
        <v>1</v>
      </c>
      <c r="B70" s="5"/>
      <c r="C70" s="4">
        <f>C56+C57+C58+C59+C60+C61+C64+C65+C67</f>
        <v>5614</v>
      </c>
    </row>
    <row r="71" spans="1:3" ht="14.25" customHeight="1" thickTop="1" thickBot="1">
      <c r="A71" s="3" t="s">
        <v>0</v>
      </c>
      <c r="B71" s="2"/>
      <c r="C71" s="1">
        <v>0</v>
      </c>
    </row>
    <row r="72" spans="1:3" ht="13.5" thickTop="1"/>
  </sheetData>
  <mergeCells count="4">
    <mergeCell ref="A3:C3"/>
    <mergeCell ref="A4:C4"/>
    <mergeCell ref="A50:C50"/>
    <mergeCell ref="A51:C51"/>
  </mergeCells>
  <printOptions horizontalCentered="1"/>
  <pageMargins left="0.57999999999999996" right="0.48" top="0.98425196850393704" bottom="0.98425196850393704" header="0.51181102362204722" footer="0.51181102362204722"/>
  <pageSetup paperSize="9" orientation="portrait" horizontalDpi="300" verticalDpi="300" r:id="rId1"/>
  <headerFooter alignWithMargins="0">
    <oddFooter xml:space="preserve">&amp;R&amp;"Arial Narrow,Normál"&amp;P. oldal&amp;"Arial,Normál"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2014-06-12T11:31:41Z</dcterms:created>
  <dcterms:modified xsi:type="dcterms:W3CDTF">2014-06-12T11:32:10Z</dcterms:modified>
</cp:coreProperties>
</file>