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4235" firstSheet="1" activeTab="1"/>
  </bookViews>
  <sheets>
    <sheet name="felhalmozási3" sheetId="3" state="hidden" r:id="rId1"/>
    <sheet name="előir. felh.terv4" sheetId="6" r:id="rId2"/>
  </sheets>
  <calcPr calcId="125725"/>
</workbook>
</file>

<file path=xl/calcChain.xml><?xml version="1.0" encoding="utf-8"?>
<calcChain xmlns="http://schemas.openxmlformats.org/spreadsheetml/2006/main">
  <c r="O26" i="6"/>
  <c r="O22"/>
  <c r="O9"/>
  <c r="H16" i="3"/>
  <c r="G16"/>
  <c r="F16"/>
  <c r="O24" i="6"/>
  <c r="O10"/>
  <c r="O8"/>
  <c r="O7"/>
  <c r="E16" i="3"/>
  <c r="O21" i="6"/>
  <c r="O20"/>
  <c r="O19"/>
  <c r="O18"/>
  <c r="O14"/>
  <c r="O12"/>
  <c r="N28"/>
  <c r="M28"/>
  <c r="L28"/>
  <c r="K28"/>
  <c r="J28"/>
  <c r="I28"/>
  <c r="H28"/>
  <c r="G28"/>
  <c r="F28"/>
  <c r="E28"/>
  <c r="D28"/>
  <c r="C28"/>
  <c r="N16"/>
  <c r="M16"/>
  <c r="L16"/>
  <c r="K16"/>
  <c r="J16"/>
  <c r="I16"/>
  <c r="H16"/>
  <c r="G16"/>
  <c r="F16"/>
  <c r="E16"/>
  <c r="E29" s="1"/>
  <c r="D16"/>
  <c r="C16"/>
  <c r="C29" l="1"/>
  <c r="M29"/>
  <c r="K29"/>
  <c r="I29"/>
  <c r="G29"/>
  <c r="N29"/>
  <c r="D29"/>
  <c r="L29"/>
  <c r="J29"/>
  <c r="H29"/>
  <c r="F29"/>
  <c r="O28"/>
  <c r="O16"/>
  <c r="C16" i="3"/>
  <c r="O29" i="6" l="1"/>
</calcChain>
</file>

<file path=xl/sharedStrings.xml><?xml version="1.0" encoding="utf-8"?>
<sst xmlns="http://schemas.openxmlformats.org/spreadsheetml/2006/main" count="105" uniqueCount="86">
  <si>
    <t>Személyi juttatások</t>
  </si>
  <si>
    <t>Egyenleg</t>
  </si>
  <si>
    <t>Felhalmozási bevételek</t>
  </si>
  <si>
    <t>Megnevezés</t>
  </si>
  <si>
    <t>Tervezett megvalósítás időtartama</t>
  </si>
  <si>
    <t>Adósságot keletkeztető ügylet megkötése szükséges (igen/nem)</t>
  </si>
  <si>
    <t>2016.</t>
  </si>
  <si>
    <t>nem</t>
  </si>
  <si>
    <t xml:space="preserve">                kiviteli terv költsége</t>
  </si>
  <si>
    <t xml:space="preserve">                kivitelezés költsége</t>
  </si>
  <si>
    <t xml:space="preserve">                műszaki ellenőrzés</t>
  </si>
  <si>
    <t>Munkaadókat terhelő járulékok és szociális hozzájárulási adó</t>
  </si>
  <si>
    <t>Összesen</t>
  </si>
  <si>
    <t>2015-2016.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</si>
  <si>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</si>
  <si>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</si>
  <si>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</si>
  <si>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</si>
  <si>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</si>
  <si>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</si>
  <si>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</si>
  <si>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</si>
  <si>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</si>
  <si>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</si>
  <si>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</si>
  <si>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</si>
  <si>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</si>
  <si>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</si>
  <si>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</si>
  <si>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</si>
  <si>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</si>
  <si>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</si>
  <si>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</si>
  <si>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</si>
  <si>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</si>
  <si>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</si>
  <si>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</si>
  <si>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</si>
  <si>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</si>
  <si>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</si>
  <si>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</si>
  <si>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</si>
  <si>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</si>
  <si>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</si>
  <si>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</si>
  <si>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</si>
  <si>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</si>
  <si>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</si>
  <si>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</si>
  <si>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</si>
  <si>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</si>
  <si>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</si>
  <si>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</si>
  <si>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</si>
  <si>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</si>
  <si>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</si>
  <si>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</si>
  <si>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</si>
  <si>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Előirányzat-felhasználási terv
2016. évre</t>
  </si>
  <si>
    <t>Működési célú állami támogatások</t>
  </si>
  <si>
    <t>Működési célú saját bevételek</t>
  </si>
  <si>
    <t>Felhalmozási célra átvett pénzeszközök</t>
  </si>
  <si>
    <t>Dologi  kiadások, elvonások, befizetések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</si>
  <si>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</si>
  <si>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</si>
  <si>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</si>
  <si>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</si>
  <si>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</si>
  <si>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22. Tartalék</t>
  </si>
  <si>
    <t xml:space="preserve">ezer forintban </t>
  </si>
  <si>
    <t>2016. évi eredeti előirányzat e Ft</t>
  </si>
  <si>
    <t>3. melléklet a         /2016. (          ) önkormányzati rendelethez</t>
  </si>
  <si>
    <t>Orvosi rendelő felújítása (kormányzati funkció: 066020)</t>
  </si>
  <si>
    <t>Településrendezési eszközök módosítása (Kormányzati funkció: 066020)</t>
  </si>
  <si>
    <t>Kapáló gép beszerzése (kormányzati funkció: 041233)</t>
  </si>
  <si>
    <t>Szártépő adapter vásárlása (kormányzati funkció: 066020)</t>
  </si>
  <si>
    <t>Játszótéri eszközök pótlása, beszerzése (kormányzati funkció: 066020)</t>
  </si>
  <si>
    <t>Művelődési ház szigetelése (adóssságkonszolidációban nem részesült önkormányzatok 2014. évi támogatásából) kormányzati funkció: 082092</t>
  </si>
  <si>
    <t>Könyvtári szolgáltató hely áthelyezése a Fő u. 57. szám alatti ingatlanon belül (adósságkonszolidációban nem részesülő önkormányzatok 2016. évi támogatásának felhasználásával) kormányzati funkció:082044</t>
  </si>
  <si>
    <t>2016. évi módosított előirányzat 9/2016.(VI.28.) ör. e Ft</t>
  </si>
  <si>
    <t>Tervezett teljes költség Ft</t>
  </si>
  <si>
    <t>Felhasználás 2015. december 31-ig Ft</t>
  </si>
  <si>
    <t>Telefonbeszerzés részlet fizetése )kormányzati funkció: 011130)</t>
  </si>
  <si>
    <t>2016-2017-</t>
  </si>
  <si>
    <t>2016. évi módosított előirányzat 14/.2016.(XII.14.) ör. e Ft</t>
  </si>
  <si>
    <t>4. melléklet a 6/2017. (III. 24. ) önkormányzati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</si>
</sst>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</numFmts>
  <fonts count="19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0" borderId="0" applyFont="0"/>
    <xf numFmtId="0" fontId="1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4" fillId="0" borderId="1" xfId="2" applyFont="1" applyBorder="1" applyAlignment="1">
      <alignment vertical="center"/>
    </xf>
    <xf numFmtId="10" fontId="7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43" fontId="7" fillId="0" borderId="1" xfId="1" applyFont="1" applyBorder="1" applyAlignment="1">
      <alignment vertical="center"/>
    </xf>
    <xf numFmtId="164" fontId="7" fillId="0" borderId="1" xfId="1" applyNumberFormat="1" applyFont="1" applyBorder="1" applyAlignment="1">
      <alignment vertical="center"/>
    </xf>
    <xf numFmtId="164" fontId="8" fillId="0" borderId="1" xfId="1" applyNumberFormat="1" applyFont="1" applyBorder="1" applyAlignment="1">
      <alignment vertical="center"/>
    </xf>
    <xf numFmtId="0" fontId="10" fillId="0" borderId="0" xfId="3" applyFill="1" applyProtection="1">
      <protection locked="0"/>
    </xf>
    <xf numFmtId="0" fontId="10" fillId="0" borderId="0" xfId="3" applyFill="1" applyProtection="1"/>
    <xf numFmtId="0" fontId="12" fillId="0" borderId="0" xfId="0" applyFont="1" applyFill="1" applyAlignment="1">
      <alignment horizontal="right"/>
    </xf>
    <xf numFmtId="0" fontId="14" fillId="0" borderId="9" xfId="3" applyFont="1" applyFill="1" applyBorder="1" applyAlignment="1" applyProtection="1">
      <alignment horizontal="center" vertical="center" wrapText="1"/>
    </xf>
    <xf numFmtId="0" fontId="14" fillId="0" borderId="7" xfId="3" applyFont="1" applyFill="1" applyBorder="1" applyAlignment="1" applyProtection="1">
      <alignment horizontal="center" vertical="center"/>
    </xf>
    <xf numFmtId="0" fontId="14" fillId="0" borderId="10" xfId="3" applyFont="1" applyFill="1" applyBorder="1" applyAlignment="1" applyProtection="1">
      <alignment horizontal="center" vertical="center"/>
    </xf>
    <xf numFmtId="0" fontId="15" fillId="0" borderId="11" xfId="3" applyFont="1" applyFill="1" applyBorder="1" applyAlignment="1" applyProtection="1">
      <alignment horizontal="left" vertical="center" indent="1"/>
    </xf>
    <xf numFmtId="0" fontId="10" fillId="0" borderId="0" xfId="3" applyFill="1" applyAlignment="1" applyProtection="1">
      <alignment vertical="center"/>
    </xf>
    <xf numFmtId="0" fontId="15" fillId="0" borderId="13" xfId="3" applyFont="1" applyFill="1" applyBorder="1" applyAlignment="1" applyProtection="1">
      <alignment horizontal="left" vertical="center" indent="1"/>
    </xf>
    <xf numFmtId="0" fontId="15" fillId="0" borderId="2" xfId="3" applyFont="1" applyFill="1" applyBorder="1" applyAlignment="1" applyProtection="1">
      <alignment horizontal="left" vertical="center" wrapText="1" indent="1"/>
    </xf>
    <xf numFmtId="165" fontId="15" fillId="0" borderId="2" xfId="3" applyNumberFormat="1" applyFont="1" applyFill="1" applyBorder="1" applyAlignment="1" applyProtection="1">
      <alignment vertical="center"/>
      <protection locked="0"/>
    </xf>
    <xf numFmtId="165" fontId="15" fillId="0" borderId="14" xfId="3" applyNumberFormat="1" applyFont="1" applyFill="1" applyBorder="1" applyAlignment="1" applyProtection="1">
      <alignment vertical="center"/>
    </xf>
    <xf numFmtId="0" fontId="15" fillId="0" borderId="5" xfId="3" applyFont="1" applyFill="1" applyBorder="1" applyAlignment="1" applyProtection="1">
      <alignment horizontal="left" vertical="center" indent="1"/>
    </xf>
    <xf numFmtId="0" fontId="15" fillId="0" borderId="1" xfId="3" applyFont="1" applyFill="1" applyBorder="1" applyAlignment="1" applyProtection="1">
      <alignment horizontal="left" vertical="center" wrapText="1" indent="1"/>
    </xf>
    <xf numFmtId="165" fontId="15" fillId="0" borderId="1" xfId="3" applyNumberFormat="1" applyFont="1" applyFill="1" applyBorder="1" applyAlignment="1" applyProtection="1">
      <alignment vertical="center"/>
      <protection locked="0"/>
    </xf>
    <xf numFmtId="165" fontId="15" fillId="0" borderId="8" xfId="3" applyNumberFormat="1" applyFont="1" applyFill="1" applyBorder="1" applyAlignment="1" applyProtection="1">
      <alignment vertical="center"/>
    </xf>
    <xf numFmtId="0" fontId="10" fillId="0" borderId="0" xfId="3" applyFill="1" applyAlignment="1" applyProtection="1">
      <alignment vertical="center"/>
      <protection locked="0"/>
    </xf>
    <xf numFmtId="0" fontId="15" fillId="0" borderId="6" xfId="3" applyFont="1" applyFill="1" applyBorder="1" applyAlignment="1" applyProtection="1">
      <alignment horizontal="left" vertical="center" wrapText="1" indent="1"/>
    </xf>
    <xf numFmtId="165" fontId="15" fillId="0" borderId="6" xfId="3" applyNumberFormat="1" applyFont="1" applyFill="1" applyBorder="1" applyAlignment="1" applyProtection="1">
      <alignment vertical="center"/>
      <protection locked="0"/>
    </xf>
    <xf numFmtId="165" fontId="15" fillId="0" borderId="15" xfId="3" applyNumberFormat="1" applyFont="1" applyFill="1" applyBorder="1" applyAlignment="1" applyProtection="1">
      <alignment vertical="center"/>
    </xf>
    <xf numFmtId="0" fontId="15" fillId="0" borderId="1" xfId="3" applyFont="1" applyFill="1" applyBorder="1" applyAlignment="1" applyProtection="1">
      <alignment horizontal="left" vertical="center" indent="1"/>
    </xf>
    <xf numFmtId="0" fontId="13" fillId="0" borderId="16" xfId="3" applyFont="1" applyFill="1" applyBorder="1" applyAlignment="1" applyProtection="1">
      <alignment horizontal="left" vertical="center" indent="1"/>
    </xf>
    <xf numFmtId="165" fontId="17" fillId="0" borderId="16" xfId="3" applyNumberFormat="1" applyFont="1" applyFill="1" applyBorder="1" applyAlignment="1" applyProtection="1">
      <alignment vertical="center"/>
    </xf>
    <xf numFmtId="165" fontId="17" fillId="0" borderId="17" xfId="3" applyNumberFormat="1" applyFont="1" applyFill="1" applyBorder="1" applyAlignment="1" applyProtection="1">
      <alignment vertical="center"/>
    </xf>
    <xf numFmtId="0" fontId="15" fillId="0" borderId="18" xfId="3" applyFont="1" applyFill="1" applyBorder="1" applyAlignment="1" applyProtection="1">
      <alignment horizontal="left" vertical="center" indent="1"/>
    </xf>
    <xf numFmtId="0" fontId="15" fillId="0" borderId="6" xfId="3" applyFont="1" applyFill="1" applyBorder="1" applyAlignment="1" applyProtection="1">
      <alignment horizontal="left" vertical="center" indent="1"/>
    </xf>
    <xf numFmtId="0" fontId="17" fillId="0" borderId="11" xfId="3" applyFont="1" applyFill="1" applyBorder="1" applyAlignment="1" applyProtection="1">
      <alignment horizontal="left" vertical="center" indent="1"/>
    </xf>
    <xf numFmtId="0" fontId="13" fillId="0" borderId="16" xfId="3" applyFont="1" applyFill="1" applyBorder="1" applyAlignment="1" applyProtection="1">
      <alignment horizontal="left" indent="1"/>
    </xf>
    <xf numFmtId="165" fontId="17" fillId="0" borderId="16" xfId="3" applyNumberFormat="1" applyFont="1" applyFill="1" applyBorder="1" applyProtection="1"/>
    <xf numFmtId="165" fontId="17" fillId="0" borderId="17" xfId="3" applyNumberFormat="1" applyFont="1" applyFill="1" applyBorder="1" applyProtection="1"/>
    <xf numFmtId="0" fontId="11" fillId="0" borderId="0" xfId="3" applyFont="1" applyFill="1" applyProtection="1"/>
    <xf numFmtId="0" fontId="18" fillId="0" borderId="0" xfId="3" applyFont="1" applyFill="1" applyProtection="1">
      <protection locked="0"/>
    </xf>
    <xf numFmtId="0" fontId="9" fillId="0" borderId="0" xfId="3" applyFont="1" applyFill="1" applyProtection="1">
      <protection locked="0"/>
    </xf>
    <xf numFmtId="0" fontId="15" fillId="0" borderId="2" xfId="3" applyFont="1" applyFill="1" applyBorder="1" applyAlignment="1" applyProtection="1">
      <alignment horizontal="left" vertical="center" inden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4" fontId="0" fillId="0" borderId="0" xfId="0" applyNumberFormat="1"/>
    <xf numFmtId="0" fontId="4" fillId="0" borderId="1" xfId="2" applyFont="1" applyBorder="1" applyAlignment="1">
      <alignment vertical="center" wrapText="1"/>
    </xf>
    <xf numFmtId="165" fontId="10" fillId="0" borderId="0" xfId="3" applyNumberFormat="1" applyFill="1" applyAlignment="1" applyProtection="1">
      <alignment vertical="center"/>
      <protection locked="0"/>
    </xf>
    <xf numFmtId="0" fontId="9" fillId="0" borderId="0" xfId="3" applyFont="1" applyFill="1" applyAlignment="1" applyProtection="1">
      <alignment horizontal="center" wrapText="1"/>
    </xf>
    <xf numFmtId="0" fontId="9" fillId="0" borderId="0" xfId="3" applyFont="1" applyFill="1" applyAlignment="1" applyProtection="1">
      <alignment horizontal="center"/>
    </xf>
    <xf numFmtId="0" fontId="16" fillId="0" borderId="12" xfId="3" applyFont="1" applyFill="1" applyBorder="1" applyAlignment="1" applyProtection="1">
      <alignment horizontal="left" vertical="center" indent="1"/>
    </xf>
    <xf numFmtId="0" fontId="16" fillId="0" borderId="3" xfId="3" applyFont="1" applyFill="1" applyBorder="1" applyAlignment="1" applyProtection="1">
      <alignment horizontal="left" vertical="center" indent="1"/>
    </xf>
    <xf numFmtId="0" fontId="16" fillId="0" borderId="4" xfId="3" applyFont="1" applyFill="1" applyBorder="1" applyAlignment="1" applyProtection="1">
      <alignment horizontal="left" vertical="center" indent="1"/>
    </xf>
  </cellXfs>
  <cellStyles count="4">
    <cellStyle name="Ezres" xfId="1" builtinId="3"/>
    <cellStyle name="Normál" xfId="0" builtinId="0"/>
    <cellStyle name="Normál_Munka1" xfId="2"/>
    <cellStyle name="Normál_SEGEDLETE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H8" sqref="H8"/>
    </sheetView>
  </sheetViews>
  <sheetFormatPr defaultRowHeight="15"/>
  <cols>
    <col min="1" max="1" width="4.7109375" customWidth="1"/>
    <col min="2" max="2" width="34.28515625" customWidth="1"/>
    <col min="3" max="3" width="14.85546875" customWidth="1"/>
    <col min="4" max="5" width="15.7109375" customWidth="1"/>
    <col min="6" max="6" width="16.140625" customWidth="1"/>
    <col min="7" max="8" width="15.7109375" customWidth="1"/>
    <col min="9" max="9" width="14" customWidth="1"/>
    <col min="259" max="259" width="4.7109375" customWidth="1"/>
    <col min="260" max="260" width="38.7109375" customWidth="1"/>
    <col min="261" max="265" width="15.7109375" customWidth="1"/>
    <col min="515" max="515" width="4.7109375" customWidth="1"/>
    <col min="516" max="516" width="38.7109375" customWidth="1"/>
    <col min="517" max="521" width="15.7109375" customWidth="1"/>
    <col min="771" max="771" width="4.7109375" customWidth="1"/>
    <col min="772" max="772" width="38.7109375" customWidth="1"/>
    <col min="773" max="777" width="15.7109375" customWidth="1"/>
    <col min="1027" max="1027" width="4.7109375" customWidth="1"/>
    <col min="1028" max="1028" width="38.7109375" customWidth="1"/>
    <col min="1029" max="1033" width="15.7109375" customWidth="1"/>
    <col min="1283" max="1283" width="4.7109375" customWidth="1"/>
    <col min="1284" max="1284" width="38.7109375" customWidth="1"/>
    <col min="1285" max="1289" width="15.7109375" customWidth="1"/>
    <col min="1539" max="1539" width="4.7109375" customWidth="1"/>
    <col min="1540" max="1540" width="38.7109375" customWidth="1"/>
    <col min="1541" max="1545" width="15.7109375" customWidth="1"/>
    <col min="1795" max="1795" width="4.7109375" customWidth="1"/>
    <col min="1796" max="1796" width="38.7109375" customWidth="1"/>
    <col min="1797" max="1801" width="15.7109375" customWidth="1"/>
    <col min="2051" max="2051" width="4.7109375" customWidth="1"/>
    <col min="2052" max="2052" width="38.7109375" customWidth="1"/>
    <col min="2053" max="2057" width="15.7109375" customWidth="1"/>
    <col min="2307" max="2307" width="4.7109375" customWidth="1"/>
    <col min="2308" max="2308" width="38.7109375" customWidth="1"/>
    <col min="2309" max="2313" width="15.7109375" customWidth="1"/>
    <col min="2563" max="2563" width="4.7109375" customWidth="1"/>
    <col min="2564" max="2564" width="38.7109375" customWidth="1"/>
    <col min="2565" max="2569" width="15.7109375" customWidth="1"/>
    <col min="2819" max="2819" width="4.7109375" customWidth="1"/>
    <col min="2820" max="2820" width="38.7109375" customWidth="1"/>
    <col min="2821" max="2825" width="15.7109375" customWidth="1"/>
    <col min="3075" max="3075" width="4.7109375" customWidth="1"/>
    <col min="3076" max="3076" width="38.7109375" customWidth="1"/>
    <col min="3077" max="3081" width="15.7109375" customWidth="1"/>
    <col min="3331" max="3331" width="4.7109375" customWidth="1"/>
    <col min="3332" max="3332" width="38.7109375" customWidth="1"/>
    <col min="3333" max="3337" width="15.7109375" customWidth="1"/>
    <col min="3587" max="3587" width="4.7109375" customWidth="1"/>
    <col min="3588" max="3588" width="38.7109375" customWidth="1"/>
    <col min="3589" max="3593" width="15.7109375" customWidth="1"/>
    <col min="3843" max="3843" width="4.7109375" customWidth="1"/>
    <col min="3844" max="3844" width="38.7109375" customWidth="1"/>
    <col min="3845" max="3849" width="15.7109375" customWidth="1"/>
    <col min="4099" max="4099" width="4.7109375" customWidth="1"/>
    <col min="4100" max="4100" width="38.7109375" customWidth="1"/>
    <col min="4101" max="4105" width="15.7109375" customWidth="1"/>
    <col min="4355" max="4355" width="4.7109375" customWidth="1"/>
    <col min="4356" max="4356" width="38.7109375" customWidth="1"/>
    <col min="4357" max="4361" width="15.7109375" customWidth="1"/>
    <col min="4611" max="4611" width="4.7109375" customWidth="1"/>
    <col min="4612" max="4612" width="38.7109375" customWidth="1"/>
    <col min="4613" max="4617" width="15.7109375" customWidth="1"/>
    <col min="4867" max="4867" width="4.7109375" customWidth="1"/>
    <col min="4868" max="4868" width="38.7109375" customWidth="1"/>
    <col min="4869" max="4873" width="15.7109375" customWidth="1"/>
    <col min="5123" max="5123" width="4.7109375" customWidth="1"/>
    <col min="5124" max="5124" width="38.7109375" customWidth="1"/>
    <col min="5125" max="5129" width="15.7109375" customWidth="1"/>
    <col min="5379" max="5379" width="4.7109375" customWidth="1"/>
    <col min="5380" max="5380" width="38.7109375" customWidth="1"/>
    <col min="5381" max="5385" width="15.7109375" customWidth="1"/>
    <col min="5635" max="5635" width="4.7109375" customWidth="1"/>
    <col min="5636" max="5636" width="38.7109375" customWidth="1"/>
    <col min="5637" max="5641" width="15.7109375" customWidth="1"/>
    <col min="5891" max="5891" width="4.7109375" customWidth="1"/>
    <col min="5892" max="5892" width="38.7109375" customWidth="1"/>
    <col min="5893" max="5897" width="15.7109375" customWidth="1"/>
    <col min="6147" max="6147" width="4.7109375" customWidth="1"/>
    <col min="6148" max="6148" width="38.7109375" customWidth="1"/>
    <col min="6149" max="6153" width="15.7109375" customWidth="1"/>
    <col min="6403" max="6403" width="4.7109375" customWidth="1"/>
    <col min="6404" max="6404" width="38.7109375" customWidth="1"/>
    <col min="6405" max="6409" width="15.7109375" customWidth="1"/>
    <col min="6659" max="6659" width="4.7109375" customWidth="1"/>
    <col min="6660" max="6660" width="38.7109375" customWidth="1"/>
    <col min="6661" max="6665" width="15.7109375" customWidth="1"/>
    <col min="6915" max="6915" width="4.7109375" customWidth="1"/>
    <col min="6916" max="6916" width="38.7109375" customWidth="1"/>
    <col min="6917" max="6921" width="15.7109375" customWidth="1"/>
    <col min="7171" max="7171" width="4.7109375" customWidth="1"/>
    <col min="7172" max="7172" width="38.7109375" customWidth="1"/>
    <col min="7173" max="7177" width="15.7109375" customWidth="1"/>
    <col min="7427" max="7427" width="4.7109375" customWidth="1"/>
    <col min="7428" max="7428" width="38.7109375" customWidth="1"/>
    <col min="7429" max="7433" width="15.7109375" customWidth="1"/>
    <col min="7683" max="7683" width="4.7109375" customWidth="1"/>
    <col min="7684" max="7684" width="38.7109375" customWidth="1"/>
    <col min="7685" max="7689" width="15.7109375" customWidth="1"/>
    <col min="7939" max="7939" width="4.7109375" customWidth="1"/>
    <col min="7940" max="7940" width="38.7109375" customWidth="1"/>
    <col min="7941" max="7945" width="15.7109375" customWidth="1"/>
    <col min="8195" max="8195" width="4.7109375" customWidth="1"/>
    <col min="8196" max="8196" width="38.7109375" customWidth="1"/>
    <col min="8197" max="8201" width="15.7109375" customWidth="1"/>
    <col min="8451" max="8451" width="4.7109375" customWidth="1"/>
    <col min="8452" max="8452" width="38.7109375" customWidth="1"/>
    <col min="8453" max="8457" width="15.7109375" customWidth="1"/>
    <col min="8707" max="8707" width="4.7109375" customWidth="1"/>
    <col min="8708" max="8708" width="38.7109375" customWidth="1"/>
    <col min="8709" max="8713" width="15.7109375" customWidth="1"/>
    <col min="8963" max="8963" width="4.7109375" customWidth="1"/>
    <col min="8964" max="8964" width="38.7109375" customWidth="1"/>
    <col min="8965" max="8969" width="15.7109375" customWidth="1"/>
    <col min="9219" max="9219" width="4.7109375" customWidth="1"/>
    <col min="9220" max="9220" width="38.7109375" customWidth="1"/>
    <col min="9221" max="9225" width="15.7109375" customWidth="1"/>
    <col min="9475" max="9475" width="4.7109375" customWidth="1"/>
    <col min="9476" max="9476" width="38.7109375" customWidth="1"/>
    <col min="9477" max="9481" width="15.7109375" customWidth="1"/>
    <col min="9731" max="9731" width="4.7109375" customWidth="1"/>
    <col min="9732" max="9732" width="38.7109375" customWidth="1"/>
    <col min="9733" max="9737" width="15.7109375" customWidth="1"/>
    <col min="9987" max="9987" width="4.7109375" customWidth="1"/>
    <col min="9988" max="9988" width="38.7109375" customWidth="1"/>
    <col min="9989" max="9993" width="15.7109375" customWidth="1"/>
    <col min="10243" max="10243" width="4.7109375" customWidth="1"/>
    <col min="10244" max="10244" width="38.7109375" customWidth="1"/>
    <col min="10245" max="10249" width="15.7109375" customWidth="1"/>
    <col min="10499" max="10499" width="4.7109375" customWidth="1"/>
    <col min="10500" max="10500" width="38.7109375" customWidth="1"/>
    <col min="10501" max="10505" width="15.7109375" customWidth="1"/>
    <col min="10755" max="10755" width="4.7109375" customWidth="1"/>
    <col min="10756" max="10756" width="38.7109375" customWidth="1"/>
    <col min="10757" max="10761" width="15.7109375" customWidth="1"/>
    <col min="11011" max="11011" width="4.7109375" customWidth="1"/>
    <col min="11012" max="11012" width="38.7109375" customWidth="1"/>
    <col min="11013" max="11017" width="15.7109375" customWidth="1"/>
    <col min="11267" max="11267" width="4.7109375" customWidth="1"/>
    <col min="11268" max="11268" width="38.7109375" customWidth="1"/>
    <col min="11269" max="11273" width="15.7109375" customWidth="1"/>
    <col min="11523" max="11523" width="4.7109375" customWidth="1"/>
    <col min="11524" max="11524" width="38.7109375" customWidth="1"/>
    <col min="11525" max="11529" width="15.7109375" customWidth="1"/>
    <col min="11779" max="11779" width="4.7109375" customWidth="1"/>
    <col min="11780" max="11780" width="38.7109375" customWidth="1"/>
    <col min="11781" max="11785" width="15.7109375" customWidth="1"/>
    <col min="12035" max="12035" width="4.7109375" customWidth="1"/>
    <col min="12036" max="12036" width="38.7109375" customWidth="1"/>
    <col min="12037" max="12041" width="15.7109375" customWidth="1"/>
    <col min="12291" max="12291" width="4.7109375" customWidth="1"/>
    <col min="12292" max="12292" width="38.7109375" customWidth="1"/>
    <col min="12293" max="12297" width="15.7109375" customWidth="1"/>
    <col min="12547" max="12547" width="4.7109375" customWidth="1"/>
    <col min="12548" max="12548" width="38.7109375" customWidth="1"/>
    <col min="12549" max="12553" width="15.7109375" customWidth="1"/>
    <col min="12803" max="12803" width="4.7109375" customWidth="1"/>
    <col min="12804" max="12804" width="38.7109375" customWidth="1"/>
    <col min="12805" max="12809" width="15.7109375" customWidth="1"/>
    <col min="13059" max="13059" width="4.7109375" customWidth="1"/>
    <col min="13060" max="13060" width="38.7109375" customWidth="1"/>
    <col min="13061" max="13065" width="15.7109375" customWidth="1"/>
    <col min="13315" max="13315" width="4.7109375" customWidth="1"/>
    <col min="13316" max="13316" width="38.7109375" customWidth="1"/>
    <col min="13317" max="13321" width="15.7109375" customWidth="1"/>
    <col min="13571" max="13571" width="4.7109375" customWidth="1"/>
    <col min="13572" max="13572" width="38.7109375" customWidth="1"/>
    <col min="13573" max="13577" width="15.7109375" customWidth="1"/>
    <col min="13827" max="13827" width="4.7109375" customWidth="1"/>
    <col min="13828" max="13828" width="38.7109375" customWidth="1"/>
    <col min="13829" max="13833" width="15.7109375" customWidth="1"/>
    <col min="14083" max="14083" width="4.7109375" customWidth="1"/>
    <col min="14084" max="14084" width="38.7109375" customWidth="1"/>
    <col min="14085" max="14089" width="15.7109375" customWidth="1"/>
    <col min="14339" max="14339" width="4.7109375" customWidth="1"/>
    <col min="14340" max="14340" width="38.7109375" customWidth="1"/>
    <col min="14341" max="14345" width="15.7109375" customWidth="1"/>
    <col min="14595" max="14595" width="4.7109375" customWidth="1"/>
    <col min="14596" max="14596" width="38.7109375" customWidth="1"/>
    <col min="14597" max="14601" width="15.7109375" customWidth="1"/>
    <col min="14851" max="14851" width="4.7109375" customWidth="1"/>
    <col min="14852" max="14852" width="38.7109375" customWidth="1"/>
    <col min="14853" max="14857" width="15.7109375" customWidth="1"/>
    <col min="15107" max="15107" width="4.7109375" customWidth="1"/>
    <col min="15108" max="15108" width="38.7109375" customWidth="1"/>
    <col min="15109" max="15113" width="15.7109375" customWidth="1"/>
    <col min="15363" max="15363" width="4.7109375" customWidth="1"/>
    <col min="15364" max="15364" width="38.7109375" customWidth="1"/>
    <col min="15365" max="15369" width="15.7109375" customWidth="1"/>
    <col min="15619" max="15619" width="4.7109375" customWidth="1"/>
    <col min="15620" max="15620" width="38.7109375" customWidth="1"/>
    <col min="15621" max="15625" width="15.7109375" customWidth="1"/>
    <col min="15875" max="15875" width="4.7109375" customWidth="1"/>
    <col min="15876" max="15876" width="38.7109375" customWidth="1"/>
    <col min="15877" max="15881" width="15.7109375" customWidth="1"/>
    <col min="16131" max="16131" width="4.7109375" customWidth="1"/>
    <col min="16132" max="16132" width="38.7109375" customWidth="1"/>
    <col min="16133" max="16137" width="15.7109375" customWidth="1"/>
  </cols>
  <sheetData>
    <row r="1" spans="1:9">
      <c r="B1" t="s">
        <v>71</v>
      </c>
    </row>
    <row r="2" spans="1:9" ht="10.5" customHeight="1"/>
    <row r="3" spans="1:9" hidden="1"/>
    <row r="4" spans="1:9" ht="71.25" customHeight="1">
      <c r="A4" s="2">
        <v>1</v>
      </c>
      <c r="B4" s="3" t="s">
        <v>3</v>
      </c>
      <c r="C4" s="4" t="s">
        <v>80</v>
      </c>
      <c r="D4" s="4" t="s">
        <v>4</v>
      </c>
      <c r="E4" s="4" t="s">
        <v>81</v>
      </c>
      <c r="F4" s="1" t="s">
        <v>70</v>
      </c>
      <c r="G4" s="50" t="s">
        <v>79</v>
      </c>
      <c r="H4" s="50" t="s">
        <v>84</v>
      </c>
      <c r="I4" s="49" t="s">
        <v>5</v>
      </c>
    </row>
    <row r="5" spans="1:9" ht="24.95" customHeight="1">
      <c r="A5" s="2">
        <v>2</v>
      </c>
      <c r="B5" s="6" t="s">
        <v>72</v>
      </c>
      <c r="C5" s="5">
        <v>0</v>
      </c>
      <c r="D5" s="5" t="s">
        <v>13</v>
      </c>
      <c r="E5" s="5">
        <v>2124000</v>
      </c>
      <c r="F5" s="12"/>
      <c r="G5" s="12"/>
      <c r="H5" s="12"/>
      <c r="I5" s="10" t="s">
        <v>7</v>
      </c>
    </row>
    <row r="6" spans="1:9" ht="24.95" customHeight="1">
      <c r="A6" s="2">
        <v>3</v>
      </c>
      <c r="B6" s="7" t="s">
        <v>8</v>
      </c>
      <c r="C6" s="5">
        <v>900000</v>
      </c>
      <c r="D6" s="5" t="s">
        <v>6</v>
      </c>
      <c r="E6" s="5">
        <v>0</v>
      </c>
      <c r="F6" s="13">
        <v>900</v>
      </c>
      <c r="G6" s="13">
        <v>900</v>
      </c>
      <c r="H6" s="13">
        <v>900000</v>
      </c>
      <c r="I6" s="10" t="s">
        <v>7</v>
      </c>
    </row>
    <row r="7" spans="1:9" ht="24.95" customHeight="1">
      <c r="A7" s="2">
        <v>4</v>
      </c>
      <c r="B7" s="8" t="s">
        <v>9</v>
      </c>
      <c r="C7" s="5">
        <v>21000000</v>
      </c>
      <c r="D7" s="5" t="s">
        <v>6</v>
      </c>
      <c r="E7" s="5">
        <v>0</v>
      </c>
      <c r="F7" s="13">
        <v>21000</v>
      </c>
      <c r="G7" s="13">
        <v>21180</v>
      </c>
      <c r="H7" s="13">
        <v>21180000</v>
      </c>
      <c r="I7" s="10" t="s">
        <v>7</v>
      </c>
    </row>
    <row r="8" spans="1:9" ht="24.95" customHeight="1">
      <c r="A8" s="2">
        <v>5</v>
      </c>
      <c r="B8" s="9" t="s">
        <v>10</v>
      </c>
      <c r="C8" s="5">
        <v>505000</v>
      </c>
      <c r="D8" s="5" t="s">
        <v>6</v>
      </c>
      <c r="E8" s="5">
        <v>0</v>
      </c>
      <c r="F8" s="13">
        <v>505</v>
      </c>
      <c r="G8" s="13">
        <v>505</v>
      </c>
      <c r="H8" s="13">
        <v>505000</v>
      </c>
      <c r="I8" s="10" t="s">
        <v>7</v>
      </c>
    </row>
    <row r="9" spans="1:9" ht="63.75" customHeight="1">
      <c r="A9" s="2">
        <v>6</v>
      </c>
      <c r="B9" s="52" t="s">
        <v>78</v>
      </c>
      <c r="C9" s="5">
        <v>2950</v>
      </c>
      <c r="D9" s="5" t="s">
        <v>6</v>
      </c>
      <c r="E9" s="5">
        <v>0</v>
      </c>
      <c r="F9" s="13">
        <v>0</v>
      </c>
      <c r="G9" s="13">
        <v>2950</v>
      </c>
      <c r="H9" s="13">
        <v>4129989</v>
      </c>
      <c r="I9" s="10" t="s">
        <v>7</v>
      </c>
    </row>
    <row r="10" spans="1:9" ht="53.25" customHeight="1">
      <c r="A10" s="2">
        <v>7</v>
      </c>
      <c r="B10" s="8" t="s">
        <v>77</v>
      </c>
      <c r="C10" s="5">
        <v>1430000</v>
      </c>
      <c r="D10" s="5" t="s">
        <v>6</v>
      </c>
      <c r="E10" s="5">
        <v>0</v>
      </c>
      <c r="F10" s="13">
        <v>1430</v>
      </c>
      <c r="G10" s="13">
        <v>1430</v>
      </c>
      <c r="H10" s="13">
        <v>1430000</v>
      </c>
      <c r="I10" s="10" t="s">
        <v>7</v>
      </c>
    </row>
    <row r="11" spans="1:9" ht="43.9" customHeight="1">
      <c r="A11" s="2">
        <v>8</v>
      </c>
      <c r="B11" s="8" t="s">
        <v>73</v>
      </c>
      <c r="C11" s="5">
        <v>1524000</v>
      </c>
      <c r="D11" s="5" t="s">
        <v>13</v>
      </c>
      <c r="E11" s="5">
        <v>1397000</v>
      </c>
      <c r="F11" s="13">
        <v>127</v>
      </c>
      <c r="G11" s="13">
        <v>127</v>
      </c>
      <c r="H11" s="13">
        <v>127000</v>
      </c>
      <c r="I11" s="10" t="s">
        <v>7</v>
      </c>
    </row>
    <row r="12" spans="1:9" ht="43.9" customHeight="1">
      <c r="A12" s="2">
        <v>9</v>
      </c>
      <c r="B12" s="8" t="s">
        <v>76</v>
      </c>
      <c r="C12" s="5">
        <v>1000000</v>
      </c>
      <c r="D12" s="5" t="s">
        <v>6</v>
      </c>
      <c r="E12" s="5">
        <v>0</v>
      </c>
      <c r="F12" s="13">
        <v>1000</v>
      </c>
      <c r="G12" s="13">
        <v>1000</v>
      </c>
      <c r="H12" s="13">
        <v>1000000</v>
      </c>
      <c r="I12" s="10" t="s">
        <v>7</v>
      </c>
    </row>
    <row r="13" spans="1:9" ht="43.9" customHeight="1">
      <c r="A13" s="2">
        <v>10</v>
      </c>
      <c r="B13" s="8" t="s">
        <v>74</v>
      </c>
      <c r="C13" s="5">
        <v>110400</v>
      </c>
      <c r="D13" s="5" t="s">
        <v>6</v>
      </c>
      <c r="E13" s="5">
        <v>0</v>
      </c>
      <c r="F13" s="13">
        <v>0</v>
      </c>
      <c r="G13" s="13">
        <v>110</v>
      </c>
      <c r="H13" s="13">
        <v>110000</v>
      </c>
      <c r="I13" s="10" t="s">
        <v>7</v>
      </c>
    </row>
    <row r="14" spans="1:9" ht="43.9" customHeight="1">
      <c r="A14" s="2">
        <v>11</v>
      </c>
      <c r="B14" s="8" t="s">
        <v>75</v>
      </c>
      <c r="C14" s="5">
        <v>215900</v>
      </c>
      <c r="D14" s="5" t="s">
        <v>6</v>
      </c>
      <c r="E14" s="5">
        <v>0</v>
      </c>
      <c r="F14" s="13">
        <v>0</v>
      </c>
      <c r="G14" s="13">
        <v>216</v>
      </c>
      <c r="H14" s="13">
        <v>216000</v>
      </c>
      <c r="I14" s="10" t="s">
        <v>7</v>
      </c>
    </row>
    <row r="15" spans="1:9" ht="43.9" customHeight="1">
      <c r="A15" s="2">
        <v>12</v>
      </c>
      <c r="B15" s="8" t="s">
        <v>82</v>
      </c>
      <c r="C15" s="5">
        <v>50830</v>
      </c>
      <c r="D15" s="5" t="s">
        <v>83</v>
      </c>
      <c r="E15" s="5"/>
      <c r="F15" s="13">
        <v>0</v>
      </c>
      <c r="G15" s="13">
        <v>0</v>
      </c>
      <c r="H15" s="13">
        <v>50830</v>
      </c>
      <c r="I15" s="10" t="s">
        <v>7</v>
      </c>
    </row>
    <row r="16" spans="1:9" ht="24.95" customHeight="1">
      <c r="A16" s="2">
        <v>12</v>
      </c>
      <c r="B16" s="3" t="s">
        <v>12</v>
      </c>
      <c r="C16" s="11">
        <f>SUM(C6:C10)</f>
        <v>23837950</v>
      </c>
      <c r="D16" s="11"/>
      <c r="E16" s="11">
        <f>SUM(E5:E14)</f>
        <v>3521000</v>
      </c>
      <c r="F16" s="14">
        <f>SUM(F5:F15)</f>
        <v>24962</v>
      </c>
      <c r="G16" s="14">
        <f>SUM(G6:G15)</f>
        <v>28418</v>
      </c>
      <c r="H16" s="14">
        <f>SUM(H6:H15)</f>
        <v>29648819</v>
      </c>
      <c r="I16" s="10"/>
    </row>
    <row r="17" spans="7:8">
      <c r="G17" s="51"/>
      <c r="H17" s="51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4"/>
  <sheetViews>
    <sheetView tabSelected="1" workbookViewId="0">
      <selection activeCell="B5" sqref="B5"/>
    </sheetView>
  </sheetViews>
  <sheetFormatPr defaultRowHeight="15.75"/>
  <cols>
    <col min="1" max="1" width="4.140625" style="16" customWidth="1"/>
    <col min="2" max="2" width="25.5703125" style="15" customWidth="1"/>
    <col min="3" max="4" width="7.7109375" style="15" customWidth="1"/>
    <col min="5" max="5" width="8.140625" style="15" customWidth="1"/>
    <col min="6" max="6" width="7.5703125" style="15" customWidth="1"/>
    <col min="7" max="7" width="7.42578125" style="15" customWidth="1"/>
    <col min="8" max="8" width="7.5703125" style="15" customWidth="1"/>
    <col min="9" max="9" width="7" style="15" customWidth="1"/>
    <col min="10" max="11" width="8.140625" style="15" customWidth="1"/>
    <col min="12" max="12" width="6.85546875" style="15" customWidth="1"/>
    <col min="13" max="13" width="7" style="15" customWidth="1"/>
    <col min="14" max="14" width="9.7109375" style="15" customWidth="1"/>
    <col min="15" max="15" width="10.42578125" style="16" customWidth="1"/>
    <col min="16" max="256" width="9.140625" style="15"/>
    <col min="257" max="257" width="4.140625" style="15" customWidth="1"/>
    <col min="258" max="258" width="26.7109375" style="15" customWidth="1"/>
    <col min="259" max="260" width="7.7109375" style="15" customWidth="1"/>
    <col min="261" max="261" width="8.140625" style="15" customWidth="1"/>
    <col min="262" max="262" width="7.5703125" style="15" customWidth="1"/>
    <col min="263" max="263" width="7.42578125" style="15" customWidth="1"/>
    <col min="264" max="264" width="7.5703125" style="15" customWidth="1"/>
    <col min="265" max="265" width="7" style="15" customWidth="1"/>
    <col min="266" max="270" width="8.140625" style="15" customWidth="1"/>
    <col min="271" max="271" width="10.85546875" style="15" customWidth="1"/>
    <col min="272" max="512" width="9.140625" style="15"/>
    <col min="513" max="513" width="4.140625" style="15" customWidth="1"/>
    <col min="514" max="514" width="26.7109375" style="15" customWidth="1"/>
    <col min="515" max="516" width="7.7109375" style="15" customWidth="1"/>
    <col min="517" max="517" width="8.140625" style="15" customWidth="1"/>
    <col min="518" max="518" width="7.5703125" style="15" customWidth="1"/>
    <col min="519" max="519" width="7.42578125" style="15" customWidth="1"/>
    <col min="520" max="520" width="7.5703125" style="15" customWidth="1"/>
    <col min="521" max="521" width="7" style="15" customWidth="1"/>
    <col min="522" max="526" width="8.140625" style="15" customWidth="1"/>
    <col min="527" max="527" width="10.85546875" style="15" customWidth="1"/>
    <col min="528" max="768" width="9.140625" style="15"/>
    <col min="769" max="769" width="4.140625" style="15" customWidth="1"/>
    <col min="770" max="770" width="26.7109375" style="15" customWidth="1"/>
    <col min="771" max="772" width="7.7109375" style="15" customWidth="1"/>
    <col min="773" max="773" width="8.140625" style="15" customWidth="1"/>
    <col min="774" max="774" width="7.5703125" style="15" customWidth="1"/>
    <col min="775" max="775" width="7.42578125" style="15" customWidth="1"/>
    <col min="776" max="776" width="7.5703125" style="15" customWidth="1"/>
    <col min="777" max="777" width="7" style="15" customWidth="1"/>
    <col min="778" max="782" width="8.140625" style="15" customWidth="1"/>
    <col min="783" max="783" width="10.85546875" style="15" customWidth="1"/>
    <col min="784" max="1024" width="9.140625" style="15"/>
    <col min="1025" max="1025" width="4.140625" style="15" customWidth="1"/>
    <col min="1026" max="1026" width="26.7109375" style="15" customWidth="1"/>
    <col min="1027" max="1028" width="7.7109375" style="15" customWidth="1"/>
    <col min="1029" max="1029" width="8.140625" style="15" customWidth="1"/>
    <col min="1030" max="1030" width="7.5703125" style="15" customWidth="1"/>
    <col min="1031" max="1031" width="7.42578125" style="15" customWidth="1"/>
    <col min="1032" max="1032" width="7.5703125" style="15" customWidth="1"/>
    <col min="1033" max="1033" width="7" style="15" customWidth="1"/>
    <col min="1034" max="1038" width="8.140625" style="15" customWidth="1"/>
    <col min="1039" max="1039" width="10.85546875" style="15" customWidth="1"/>
    <col min="1040" max="1280" width="9.140625" style="15"/>
    <col min="1281" max="1281" width="4.140625" style="15" customWidth="1"/>
    <col min="1282" max="1282" width="26.7109375" style="15" customWidth="1"/>
    <col min="1283" max="1284" width="7.7109375" style="15" customWidth="1"/>
    <col min="1285" max="1285" width="8.140625" style="15" customWidth="1"/>
    <col min="1286" max="1286" width="7.5703125" style="15" customWidth="1"/>
    <col min="1287" max="1287" width="7.42578125" style="15" customWidth="1"/>
    <col min="1288" max="1288" width="7.5703125" style="15" customWidth="1"/>
    <col min="1289" max="1289" width="7" style="15" customWidth="1"/>
    <col min="1290" max="1294" width="8.140625" style="15" customWidth="1"/>
    <col min="1295" max="1295" width="10.85546875" style="15" customWidth="1"/>
    <col min="1296" max="1536" width="9.140625" style="15"/>
    <col min="1537" max="1537" width="4.140625" style="15" customWidth="1"/>
    <col min="1538" max="1538" width="26.7109375" style="15" customWidth="1"/>
    <col min="1539" max="1540" width="7.7109375" style="15" customWidth="1"/>
    <col min="1541" max="1541" width="8.140625" style="15" customWidth="1"/>
    <col min="1542" max="1542" width="7.5703125" style="15" customWidth="1"/>
    <col min="1543" max="1543" width="7.42578125" style="15" customWidth="1"/>
    <col min="1544" max="1544" width="7.5703125" style="15" customWidth="1"/>
    <col min="1545" max="1545" width="7" style="15" customWidth="1"/>
    <col min="1546" max="1550" width="8.140625" style="15" customWidth="1"/>
    <col min="1551" max="1551" width="10.85546875" style="15" customWidth="1"/>
    <col min="1552" max="1792" width="9.140625" style="15"/>
    <col min="1793" max="1793" width="4.140625" style="15" customWidth="1"/>
    <col min="1794" max="1794" width="26.7109375" style="15" customWidth="1"/>
    <col min="1795" max="1796" width="7.7109375" style="15" customWidth="1"/>
    <col min="1797" max="1797" width="8.140625" style="15" customWidth="1"/>
    <col min="1798" max="1798" width="7.5703125" style="15" customWidth="1"/>
    <col min="1799" max="1799" width="7.42578125" style="15" customWidth="1"/>
    <col min="1800" max="1800" width="7.5703125" style="15" customWidth="1"/>
    <col min="1801" max="1801" width="7" style="15" customWidth="1"/>
    <col min="1802" max="1806" width="8.140625" style="15" customWidth="1"/>
    <col min="1807" max="1807" width="10.85546875" style="15" customWidth="1"/>
    <col min="1808" max="2048" width="9.140625" style="15"/>
    <col min="2049" max="2049" width="4.140625" style="15" customWidth="1"/>
    <col min="2050" max="2050" width="26.7109375" style="15" customWidth="1"/>
    <col min="2051" max="2052" width="7.7109375" style="15" customWidth="1"/>
    <col min="2053" max="2053" width="8.140625" style="15" customWidth="1"/>
    <col min="2054" max="2054" width="7.5703125" style="15" customWidth="1"/>
    <col min="2055" max="2055" width="7.42578125" style="15" customWidth="1"/>
    <col min="2056" max="2056" width="7.5703125" style="15" customWidth="1"/>
    <col min="2057" max="2057" width="7" style="15" customWidth="1"/>
    <col min="2058" max="2062" width="8.140625" style="15" customWidth="1"/>
    <col min="2063" max="2063" width="10.85546875" style="15" customWidth="1"/>
    <col min="2064" max="2304" width="9.140625" style="15"/>
    <col min="2305" max="2305" width="4.140625" style="15" customWidth="1"/>
    <col min="2306" max="2306" width="26.7109375" style="15" customWidth="1"/>
    <col min="2307" max="2308" width="7.7109375" style="15" customWidth="1"/>
    <col min="2309" max="2309" width="8.140625" style="15" customWidth="1"/>
    <col min="2310" max="2310" width="7.5703125" style="15" customWidth="1"/>
    <col min="2311" max="2311" width="7.42578125" style="15" customWidth="1"/>
    <col min="2312" max="2312" width="7.5703125" style="15" customWidth="1"/>
    <col min="2313" max="2313" width="7" style="15" customWidth="1"/>
    <col min="2314" max="2318" width="8.140625" style="15" customWidth="1"/>
    <col min="2319" max="2319" width="10.85546875" style="15" customWidth="1"/>
    <col min="2320" max="2560" width="9.140625" style="15"/>
    <col min="2561" max="2561" width="4.140625" style="15" customWidth="1"/>
    <col min="2562" max="2562" width="26.7109375" style="15" customWidth="1"/>
    <col min="2563" max="2564" width="7.7109375" style="15" customWidth="1"/>
    <col min="2565" max="2565" width="8.140625" style="15" customWidth="1"/>
    <col min="2566" max="2566" width="7.5703125" style="15" customWidth="1"/>
    <col min="2567" max="2567" width="7.42578125" style="15" customWidth="1"/>
    <col min="2568" max="2568" width="7.5703125" style="15" customWidth="1"/>
    <col min="2569" max="2569" width="7" style="15" customWidth="1"/>
    <col min="2570" max="2574" width="8.140625" style="15" customWidth="1"/>
    <col min="2575" max="2575" width="10.85546875" style="15" customWidth="1"/>
    <col min="2576" max="2816" width="9.140625" style="15"/>
    <col min="2817" max="2817" width="4.140625" style="15" customWidth="1"/>
    <col min="2818" max="2818" width="26.7109375" style="15" customWidth="1"/>
    <col min="2819" max="2820" width="7.7109375" style="15" customWidth="1"/>
    <col min="2821" max="2821" width="8.140625" style="15" customWidth="1"/>
    <col min="2822" max="2822" width="7.5703125" style="15" customWidth="1"/>
    <col min="2823" max="2823" width="7.42578125" style="15" customWidth="1"/>
    <col min="2824" max="2824" width="7.5703125" style="15" customWidth="1"/>
    <col min="2825" max="2825" width="7" style="15" customWidth="1"/>
    <col min="2826" max="2830" width="8.140625" style="15" customWidth="1"/>
    <col min="2831" max="2831" width="10.85546875" style="15" customWidth="1"/>
    <col min="2832" max="3072" width="9.140625" style="15"/>
    <col min="3073" max="3073" width="4.140625" style="15" customWidth="1"/>
    <col min="3074" max="3074" width="26.7109375" style="15" customWidth="1"/>
    <col min="3075" max="3076" width="7.7109375" style="15" customWidth="1"/>
    <col min="3077" max="3077" width="8.140625" style="15" customWidth="1"/>
    <col min="3078" max="3078" width="7.5703125" style="15" customWidth="1"/>
    <col min="3079" max="3079" width="7.42578125" style="15" customWidth="1"/>
    <col min="3080" max="3080" width="7.5703125" style="15" customWidth="1"/>
    <col min="3081" max="3081" width="7" style="15" customWidth="1"/>
    <col min="3082" max="3086" width="8.140625" style="15" customWidth="1"/>
    <col min="3087" max="3087" width="10.85546875" style="15" customWidth="1"/>
    <col min="3088" max="3328" width="9.140625" style="15"/>
    <col min="3329" max="3329" width="4.140625" style="15" customWidth="1"/>
    <col min="3330" max="3330" width="26.7109375" style="15" customWidth="1"/>
    <col min="3331" max="3332" width="7.7109375" style="15" customWidth="1"/>
    <col min="3333" max="3333" width="8.140625" style="15" customWidth="1"/>
    <col min="3334" max="3334" width="7.5703125" style="15" customWidth="1"/>
    <col min="3335" max="3335" width="7.42578125" style="15" customWidth="1"/>
    <col min="3336" max="3336" width="7.5703125" style="15" customWidth="1"/>
    <col min="3337" max="3337" width="7" style="15" customWidth="1"/>
    <col min="3338" max="3342" width="8.140625" style="15" customWidth="1"/>
    <col min="3343" max="3343" width="10.85546875" style="15" customWidth="1"/>
    <col min="3344" max="3584" width="9.140625" style="15"/>
    <col min="3585" max="3585" width="4.140625" style="15" customWidth="1"/>
    <col min="3586" max="3586" width="26.7109375" style="15" customWidth="1"/>
    <col min="3587" max="3588" width="7.7109375" style="15" customWidth="1"/>
    <col min="3589" max="3589" width="8.140625" style="15" customWidth="1"/>
    <col min="3590" max="3590" width="7.5703125" style="15" customWidth="1"/>
    <col min="3591" max="3591" width="7.42578125" style="15" customWidth="1"/>
    <col min="3592" max="3592" width="7.5703125" style="15" customWidth="1"/>
    <col min="3593" max="3593" width="7" style="15" customWidth="1"/>
    <col min="3594" max="3598" width="8.140625" style="15" customWidth="1"/>
    <col min="3599" max="3599" width="10.85546875" style="15" customWidth="1"/>
    <col min="3600" max="3840" width="9.140625" style="15"/>
    <col min="3841" max="3841" width="4.140625" style="15" customWidth="1"/>
    <col min="3842" max="3842" width="26.7109375" style="15" customWidth="1"/>
    <col min="3843" max="3844" width="7.7109375" style="15" customWidth="1"/>
    <col min="3845" max="3845" width="8.140625" style="15" customWidth="1"/>
    <col min="3846" max="3846" width="7.5703125" style="15" customWidth="1"/>
    <col min="3847" max="3847" width="7.42578125" style="15" customWidth="1"/>
    <col min="3848" max="3848" width="7.5703125" style="15" customWidth="1"/>
    <col min="3849" max="3849" width="7" style="15" customWidth="1"/>
    <col min="3850" max="3854" width="8.140625" style="15" customWidth="1"/>
    <col min="3855" max="3855" width="10.85546875" style="15" customWidth="1"/>
    <col min="3856" max="4096" width="9.140625" style="15"/>
    <col min="4097" max="4097" width="4.140625" style="15" customWidth="1"/>
    <col min="4098" max="4098" width="26.7109375" style="15" customWidth="1"/>
    <col min="4099" max="4100" width="7.7109375" style="15" customWidth="1"/>
    <col min="4101" max="4101" width="8.140625" style="15" customWidth="1"/>
    <col min="4102" max="4102" width="7.5703125" style="15" customWidth="1"/>
    <col min="4103" max="4103" width="7.42578125" style="15" customWidth="1"/>
    <col min="4104" max="4104" width="7.5703125" style="15" customWidth="1"/>
    <col min="4105" max="4105" width="7" style="15" customWidth="1"/>
    <col min="4106" max="4110" width="8.140625" style="15" customWidth="1"/>
    <col min="4111" max="4111" width="10.85546875" style="15" customWidth="1"/>
    <col min="4112" max="4352" width="9.140625" style="15"/>
    <col min="4353" max="4353" width="4.140625" style="15" customWidth="1"/>
    <col min="4354" max="4354" width="26.7109375" style="15" customWidth="1"/>
    <col min="4355" max="4356" width="7.7109375" style="15" customWidth="1"/>
    <col min="4357" max="4357" width="8.140625" style="15" customWidth="1"/>
    <col min="4358" max="4358" width="7.5703125" style="15" customWidth="1"/>
    <col min="4359" max="4359" width="7.42578125" style="15" customWidth="1"/>
    <col min="4360" max="4360" width="7.5703125" style="15" customWidth="1"/>
    <col min="4361" max="4361" width="7" style="15" customWidth="1"/>
    <col min="4362" max="4366" width="8.140625" style="15" customWidth="1"/>
    <col min="4367" max="4367" width="10.85546875" style="15" customWidth="1"/>
    <col min="4368" max="4608" width="9.140625" style="15"/>
    <col min="4609" max="4609" width="4.140625" style="15" customWidth="1"/>
    <col min="4610" max="4610" width="26.7109375" style="15" customWidth="1"/>
    <col min="4611" max="4612" width="7.7109375" style="15" customWidth="1"/>
    <col min="4613" max="4613" width="8.140625" style="15" customWidth="1"/>
    <col min="4614" max="4614" width="7.5703125" style="15" customWidth="1"/>
    <col min="4615" max="4615" width="7.42578125" style="15" customWidth="1"/>
    <col min="4616" max="4616" width="7.5703125" style="15" customWidth="1"/>
    <col min="4617" max="4617" width="7" style="15" customWidth="1"/>
    <col min="4618" max="4622" width="8.140625" style="15" customWidth="1"/>
    <col min="4623" max="4623" width="10.85546875" style="15" customWidth="1"/>
    <col min="4624" max="4864" width="9.140625" style="15"/>
    <col min="4865" max="4865" width="4.140625" style="15" customWidth="1"/>
    <col min="4866" max="4866" width="26.7109375" style="15" customWidth="1"/>
    <col min="4867" max="4868" width="7.7109375" style="15" customWidth="1"/>
    <col min="4869" max="4869" width="8.140625" style="15" customWidth="1"/>
    <col min="4870" max="4870" width="7.5703125" style="15" customWidth="1"/>
    <col min="4871" max="4871" width="7.42578125" style="15" customWidth="1"/>
    <col min="4872" max="4872" width="7.5703125" style="15" customWidth="1"/>
    <col min="4873" max="4873" width="7" style="15" customWidth="1"/>
    <col min="4874" max="4878" width="8.140625" style="15" customWidth="1"/>
    <col min="4879" max="4879" width="10.85546875" style="15" customWidth="1"/>
    <col min="4880" max="5120" width="9.140625" style="15"/>
    <col min="5121" max="5121" width="4.140625" style="15" customWidth="1"/>
    <col min="5122" max="5122" width="26.7109375" style="15" customWidth="1"/>
    <col min="5123" max="5124" width="7.7109375" style="15" customWidth="1"/>
    <col min="5125" max="5125" width="8.140625" style="15" customWidth="1"/>
    <col min="5126" max="5126" width="7.5703125" style="15" customWidth="1"/>
    <col min="5127" max="5127" width="7.42578125" style="15" customWidth="1"/>
    <col min="5128" max="5128" width="7.5703125" style="15" customWidth="1"/>
    <col min="5129" max="5129" width="7" style="15" customWidth="1"/>
    <col min="5130" max="5134" width="8.140625" style="15" customWidth="1"/>
    <col min="5135" max="5135" width="10.85546875" style="15" customWidth="1"/>
    <col min="5136" max="5376" width="9.140625" style="15"/>
    <col min="5377" max="5377" width="4.140625" style="15" customWidth="1"/>
    <col min="5378" max="5378" width="26.7109375" style="15" customWidth="1"/>
    <col min="5379" max="5380" width="7.7109375" style="15" customWidth="1"/>
    <col min="5381" max="5381" width="8.140625" style="15" customWidth="1"/>
    <col min="5382" max="5382" width="7.5703125" style="15" customWidth="1"/>
    <col min="5383" max="5383" width="7.42578125" style="15" customWidth="1"/>
    <col min="5384" max="5384" width="7.5703125" style="15" customWidth="1"/>
    <col min="5385" max="5385" width="7" style="15" customWidth="1"/>
    <col min="5386" max="5390" width="8.140625" style="15" customWidth="1"/>
    <col min="5391" max="5391" width="10.85546875" style="15" customWidth="1"/>
    <col min="5392" max="5632" width="9.140625" style="15"/>
    <col min="5633" max="5633" width="4.140625" style="15" customWidth="1"/>
    <col min="5634" max="5634" width="26.7109375" style="15" customWidth="1"/>
    <col min="5635" max="5636" width="7.7109375" style="15" customWidth="1"/>
    <col min="5637" max="5637" width="8.140625" style="15" customWidth="1"/>
    <col min="5638" max="5638" width="7.5703125" style="15" customWidth="1"/>
    <col min="5639" max="5639" width="7.42578125" style="15" customWidth="1"/>
    <col min="5640" max="5640" width="7.5703125" style="15" customWidth="1"/>
    <col min="5641" max="5641" width="7" style="15" customWidth="1"/>
    <col min="5642" max="5646" width="8.140625" style="15" customWidth="1"/>
    <col min="5647" max="5647" width="10.85546875" style="15" customWidth="1"/>
    <col min="5648" max="5888" width="9.140625" style="15"/>
    <col min="5889" max="5889" width="4.140625" style="15" customWidth="1"/>
    <col min="5890" max="5890" width="26.7109375" style="15" customWidth="1"/>
    <col min="5891" max="5892" width="7.7109375" style="15" customWidth="1"/>
    <col min="5893" max="5893" width="8.140625" style="15" customWidth="1"/>
    <col min="5894" max="5894" width="7.5703125" style="15" customWidth="1"/>
    <col min="5895" max="5895" width="7.42578125" style="15" customWidth="1"/>
    <col min="5896" max="5896" width="7.5703125" style="15" customWidth="1"/>
    <col min="5897" max="5897" width="7" style="15" customWidth="1"/>
    <col min="5898" max="5902" width="8.140625" style="15" customWidth="1"/>
    <col min="5903" max="5903" width="10.85546875" style="15" customWidth="1"/>
    <col min="5904" max="6144" width="9.140625" style="15"/>
    <col min="6145" max="6145" width="4.140625" style="15" customWidth="1"/>
    <col min="6146" max="6146" width="26.7109375" style="15" customWidth="1"/>
    <col min="6147" max="6148" width="7.7109375" style="15" customWidth="1"/>
    <col min="6149" max="6149" width="8.140625" style="15" customWidth="1"/>
    <col min="6150" max="6150" width="7.5703125" style="15" customWidth="1"/>
    <col min="6151" max="6151" width="7.42578125" style="15" customWidth="1"/>
    <col min="6152" max="6152" width="7.5703125" style="15" customWidth="1"/>
    <col min="6153" max="6153" width="7" style="15" customWidth="1"/>
    <col min="6154" max="6158" width="8.140625" style="15" customWidth="1"/>
    <col min="6159" max="6159" width="10.85546875" style="15" customWidth="1"/>
    <col min="6160" max="6400" width="9.140625" style="15"/>
    <col min="6401" max="6401" width="4.140625" style="15" customWidth="1"/>
    <col min="6402" max="6402" width="26.7109375" style="15" customWidth="1"/>
    <col min="6403" max="6404" width="7.7109375" style="15" customWidth="1"/>
    <col min="6405" max="6405" width="8.140625" style="15" customWidth="1"/>
    <col min="6406" max="6406" width="7.5703125" style="15" customWidth="1"/>
    <col min="6407" max="6407" width="7.42578125" style="15" customWidth="1"/>
    <col min="6408" max="6408" width="7.5703125" style="15" customWidth="1"/>
    <col min="6409" max="6409" width="7" style="15" customWidth="1"/>
    <col min="6410" max="6414" width="8.140625" style="15" customWidth="1"/>
    <col min="6415" max="6415" width="10.85546875" style="15" customWidth="1"/>
    <col min="6416" max="6656" width="9.140625" style="15"/>
    <col min="6657" max="6657" width="4.140625" style="15" customWidth="1"/>
    <col min="6658" max="6658" width="26.7109375" style="15" customWidth="1"/>
    <col min="6659" max="6660" width="7.7109375" style="15" customWidth="1"/>
    <col min="6661" max="6661" width="8.140625" style="15" customWidth="1"/>
    <col min="6662" max="6662" width="7.5703125" style="15" customWidth="1"/>
    <col min="6663" max="6663" width="7.42578125" style="15" customWidth="1"/>
    <col min="6664" max="6664" width="7.5703125" style="15" customWidth="1"/>
    <col min="6665" max="6665" width="7" style="15" customWidth="1"/>
    <col min="6666" max="6670" width="8.140625" style="15" customWidth="1"/>
    <col min="6671" max="6671" width="10.85546875" style="15" customWidth="1"/>
    <col min="6672" max="6912" width="9.140625" style="15"/>
    <col min="6913" max="6913" width="4.140625" style="15" customWidth="1"/>
    <col min="6914" max="6914" width="26.7109375" style="15" customWidth="1"/>
    <col min="6915" max="6916" width="7.7109375" style="15" customWidth="1"/>
    <col min="6917" max="6917" width="8.140625" style="15" customWidth="1"/>
    <col min="6918" max="6918" width="7.5703125" style="15" customWidth="1"/>
    <col min="6919" max="6919" width="7.42578125" style="15" customWidth="1"/>
    <col min="6920" max="6920" width="7.5703125" style="15" customWidth="1"/>
    <col min="6921" max="6921" width="7" style="15" customWidth="1"/>
    <col min="6922" max="6926" width="8.140625" style="15" customWidth="1"/>
    <col min="6927" max="6927" width="10.85546875" style="15" customWidth="1"/>
    <col min="6928" max="7168" width="9.140625" style="15"/>
    <col min="7169" max="7169" width="4.140625" style="15" customWidth="1"/>
    <col min="7170" max="7170" width="26.7109375" style="15" customWidth="1"/>
    <col min="7171" max="7172" width="7.7109375" style="15" customWidth="1"/>
    <col min="7173" max="7173" width="8.140625" style="15" customWidth="1"/>
    <col min="7174" max="7174" width="7.5703125" style="15" customWidth="1"/>
    <col min="7175" max="7175" width="7.42578125" style="15" customWidth="1"/>
    <col min="7176" max="7176" width="7.5703125" style="15" customWidth="1"/>
    <col min="7177" max="7177" width="7" style="15" customWidth="1"/>
    <col min="7178" max="7182" width="8.140625" style="15" customWidth="1"/>
    <col min="7183" max="7183" width="10.85546875" style="15" customWidth="1"/>
    <col min="7184" max="7424" width="9.140625" style="15"/>
    <col min="7425" max="7425" width="4.140625" style="15" customWidth="1"/>
    <col min="7426" max="7426" width="26.7109375" style="15" customWidth="1"/>
    <col min="7427" max="7428" width="7.7109375" style="15" customWidth="1"/>
    <col min="7429" max="7429" width="8.140625" style="15" customWidth="1"/>
    <col min="7430" max="7430" width="7.5703125" style="15" customWidth="1"/>
    <col min="7431" max="7431" width="7.42578125" style="15" customWidth="1"/>
    <col min="7432" max="7432" width="7.5703125" style="15" customWidth="1"/>
    <col min="7433" max="7433" width="7" style="15" customWidth="1"/>
    <col min="7434" max="7438" width="8.140625" style="15" customWidth="1"/>
    <col min="7439" max="7439" width="10.85546875" style="15" customWidth="1"/>
    <col min="7440" max="7680" width="9.140625" style="15"/>
    <col min="7681" max="7681" width="4.140625" style="15" customWidth="1"/>
    <col min="7682" max="7682" width="26.7109375" style="15" customWidth="1"/>
    <col min="7683" max="7684" width="7.7109375" style="15" customWidth="1"/>
    <col min="7685" max="7685" width="8.140625" style="15" customWidth="1"/>
    <col min="7686" max="7686" width="7.5703125" style="15" customWidth="1"/>
    <col min="7687" max="7687" width="7.42578125" style="15" customWidth="1"/>
    <col min="7688" max="7688" width="7.5703125" style="15" customWidth="1"/>
    <col min="7689" max="7689" width="7" style="15" customWidth="1"/>
    <col min="7690" max="7694" width="8.140625" style="15" customWidth="1"/>
    <col min="7695" max="7695" width="10.85546875" style="15" customWidth="1"/>
    <col min="7696" max="7936" width="9.140625" style="15"/>
    <col min="7937" max="7937" width="4.140625" style="15" customWidth="1"/>
    <col min="7938" max="7938" width="26.7109375" style="15" customWidth="1"/>
    <col min="7939" max="7940" width="7.7109375" style="15" customWidth="1"/>
    <col min="7941" max="7941" width="8.140625" style="15" customWidth="1"/>
    <col min="7942" max="7942" width="7.5703125" style="15" customWidth="1"/>
    <col min="7943" max="7943" width="7.42578125" style="15" customWidth="1"/>
    <col min="7944" max="7944" width="7.5703125" style="15" customWidth="1"/>
    <col min="7945" max="7945" width="7" style="15" customWidth="1"/>
    <col min="7946" max="7950" width="8.140625" style="15" customWidth="1"/>
    <col min="7951" max="7951" width="10.85546875" style="15" customWidth="1"/>
    <col min="7952" max="8192" width="9.140625" style="15"/>
    <col min="8193" max="8193" width="4.140625" style="15" customWidth="1"/>
    <col min="8194" max="8194" width="26.7109375" style="15" customWidth="1"/>
    <col min="8195" max="8196" width="7.7109375" style="15" customWidth="1"/>
    <col min="8197" max="8197" width="8.140625" style="15" customWidth="1"/>
    <col min="8198" max="8198" width="7.5703125" style="15" customWidth="1"/>
    <col min="8199" max="8199" width="7.42578125" style="15" customWidth="1"/>
    <col min="8200" max="8200" width="7.5703125" style="15" customWidth="1"/>
    <col min="8201" max="8201" width="7" style="15" customWidth="1"/>
    <col min="8202" max="8206" width="8.140625" style="15" customWidth="1"/>
    <col min="8207" max="8207" width="10.85546875" style="15" customWidth="1"/>
    <col min="8208" max="8448" width="9.140625" style="15"/>
    <col min="8449" max="8449" width="4.140625" style="15" customWidth="1"/>
    <col min="8450" max="8450" width="26.7109375" style="15" customWidth="1"/>
    <col min="8451" max="8452" width="7.7109375" style="15" customWidth="1"/>
    <col min="8453" max="8453" width="8.140625" style="15" customWidth="1"/>
    <col min="8454" max="8454" width="7.5703125" style="15" customWidth="1"/>
    <col min="8455" max="8455" width="7.42578125" style="15" customWidth="1"/>
    <col min="8456" max="8456" width="7.5703125" style="15" customWidth="1"/>
    <col min="8457" max="8457" width="7" style="15" customWidth="1"/>
    <col min="8458" max="8462" width="8.140625" style="15" customWidth="1"/>
    <col min="8463" max="8463" width="10.85546875" style="15" customWidth="1"/>
    <col min="8464" max="8704" width="9.140625" style="15"/>
    <col min="8705" max="8705" width="4.140625" style="15" customWidth="1"/>
    <col min="8706" max="8706" width="26.7109375" style="15" customWidth="1"/>
    <col min="8707" max="8708" width="7.7109375" style="15" customWidth="1"/>
    <col min="8709" max="8709" width="8.140625" style="15" customWidth="1"/>
    <col min="8710" max="8710" width="7.5703125" style="15" customWidth="1"/>
    <col min="8711" max="8711" width="7.42578125" style="15" customWidth="1"/>
    <col min="8712" max="8712" width="7.5703125" style="15" customWidth="1"/>
    <col min="8713" max="8713" width="7" style="15" customWidth="1"/>
    <col min="8714" max="8718" width="8.140625" style="15" customWidth="1"/>
    <col min="8719" max="8719" width="10.85546875" style="15" customWidth="1"/>
    <col min="8720" max="8960" width="9.140625" style="15"/>
    <col min="8961" max="8961" width="4.140625" style="15" customWidth="1"/>
    <col min="8962" max="8962" width="26.7109375" style="15" customWidth="1"/>
    <col min="8963" max="8964" width="7.7109375" style="15" customWidth="1"/>
    <col min="8965" max="8965" width="8.140625" style="15" customWidth="1"/>
    <col min="8966" max="8966" width="7.5703125" style="15" customWidth="1"/>
    <col min="8967" max="8967" width="7.42578125" style="15" customWidth="1"/>
    <col min="8968" max="8968" width="7.5703125" style="15" customWidth="1"/>
    <col min="8969" max="8969" width="7" style="15" customWidth="1"/>
    <col min="8970" max="8974" width="8.140625" style="15" customWidth="1"/>
    <col min="8975" max="8975" width="10.85546875" style="15" customWidth="1"/>
    <col min="8976" max="9216" width="9.140625" style="15"/>
    <col min="9217" max="9217" width="4.140625" style="15" customWidth="1"/>
    <col min="9218" max="9218" width="26.7109375" style="15" customWidth="1"/>
    <col min="9219" max="9220" width="7.7109375" style="15" customWidth="1"/>
    <col min="9221" max="9221" width="8.140625" style="15" customWidth="1"/>
    <col min="9222" max="9222" width="7.5703125" style="15" customWidth="1"/>
    <col min="9223" max="9223" width="7.42578125" style="15" customWidth="1"/>
    <col min="9224" max="9224" width="7.5703125" style="15" customWidth="1"/>
    <col min="9225" max="9225" width="7" style="15" customWidth="1"/>
    <col min="9226" max="9230" width="8.140625" style="15" customWidth="1"/>
    <col min="9231" max="9231" width="10.85546875" style="15" customWidth="1"/>
    <col min="9232" max="9472" width="9.140625" style="15"/>
    <col min="9473" max="9473" width="4.140625" style="15" customWidth="1"/>
    <col min="9474" max="9474" width="26.7109375" style="15" customWidth="1"/>
    <col min="9475" max="9476" width="7.7109375" style="15" customWidth="1"/>
    <col min="9477" max="9477" width="8.140625" style="15" customWidth="1"/>
    <col min="9478" max="9478" width="7.5703125" style="15" customWidth="1"/>
    <col min="9479" max="9479" width="7.42578125" style="15" customWidth="1"/>
    <col min="9480" max="9480" width="7.5703125" style="15" customWidth="1"/>
    <col min="9481" max="9481" width="7" style="15" customWidth="1"/>
    <col min="9482" max="9486" width="8.140625" style="15" customWidth="1"/>
    <col min="9487" max="9487" width="10.85546875" style="15" customWidth="1"/>
    <col min="9488" max="9728" width="9.140625" style="15"/>
    <col min="9729" max="9729" width="4.140625" style="15" customWidth="1"/>
    <col min="9730" max="9730" width="26.7109375" style="15" customWidth="1"/>
    <col min="9731" max="9732" width="7.7109375" style="15" customWidth="1"/>
    <col min="9733" max="9733" width="8.140625" style="15" customWidth="1"/>
    <col min="9734" max="9734" width="7.5703125" style="15" customWidth="1"/>
    <col min="9735" max="9735" width="7.42578125" style="15" customWidth="1"/>
    <col min="9736" max="9736" width="7.5703125" style="15" customWidth="1"/>
    <col min="9737" max="9737" width="7" style="15" customWidth="1"/>
    <col min="9738" max="9742" width="8.140625" style="15" customWidth="1"/>
    <col min="9743" max="9743" width="10.85546875" style="15" customWidth="1"/>
    <col min="9744" max="9984" width="9.140625" style="15"/>
    <col min="9985" max="9985" width="4.140625" style="15" customWidth="1"/>
    <col min="9986" max="9986" width="26.7109375" style="15" customWidth="1"/>
    <col min="9987" max="9988" width="7.7109375" style="15" customWidth="1"/>
    <col min="9989" max="9989" width="8.140625" style="15" customWidth="1"/>
    <col min="9990" max="9990" width="7.5703125" style="15" customWidth="1"/>
    <col min="9991" max="9991" width="7.42578125" style="15" customWidth="1"/>
    <col min="9992" max="9992" width="7.5703125" style="15" customWidth="1"/>
    <col min="9993" max="9993" width="7" style="15" customWidth="1"/>
    <col min="9994" max="9998" width="8.140625" style="15" customWidth="1"/>
    <col min="9999" max="9999" width="10.85546875" style="15" customWidth="1"/>
    <col min="10000" max="10240" width="9.140625" style="15"/>
    <col min="10241" max="10241" width="4.140625" style="15" customWidth="1"/>
    <col min="10242" max="10242" width="26.7109375" style="15" customWidth="1"/>
    <col min="10243" max="10244" width="7.7109375" style="15" customWidth="1"/>
    <col min="10245" max="10245" width="8.140625" style="15" customWidth="1"/>
    <col min="10246" max="10246" width="7.5703125" style="15" customWidth="1"/>
    <col min="10247" max="10247" width="7.42578125" style="15" customWidth="1"/>
    <col min="10248" max="10248" width="7.5703125" style="15" customWidth="1"/>
    <col min="10249" max="10249" width="7" style="15" customWidth="1"/>
    <col min="10250" max="10254" width="8.140625" style="15" customWidth="1"/>
    <col min="10255" max="10255" width="10.85546875" style="15" customWidth="1"/>
    <col min="10256" max="10496" width="9.140625" style="15"/>
    <col min="10497" max="10497" width="4.140625" style="15" customWidth="1"/>
    <col min="10498" max="10498" width="26.7109375" style="15" customWidth="1"/>
    <col min="10499" max="10500" width="7.7109375" style="15" customWidth="1"/>
    <col min="10501" max="10501" width="8.140625" style="15" customWidth="1"/>
    <col min="10502" max="10502" width="7.5703125" style="15" customWidth="1"/>
    <col min="10503" max="10503" width="7.42578125" style="15" customWidth="1"/>
    <col min="10504" max="10504" width="7.5703125" style="15" customWidth="1"/>
    <col min="10505" max="10505" width="7" style="15" customWidth="1"/>
    <col min="10506" max="10510" width="8.140625" style="15" customWidth="1"/>
    <col min="10511" max="10511" width="10.85546875" style="15" customWidth="1"/>
    <col min="10512" max="10752" width="9.140625" style="15"/>
    <col min="10753" max="10753" width="4.140625" style="15" customWidth="1"/>
    <col min="10754" max="10754" width="26.7109375" style="15" customWidth="1"/>
    <col min="10755" max="10756" width="7.7109375" style="15" customWidth="1"/>
    <col min="10757" max="10757" width="8.140625" style="15" customWidth="1"/>
    <col min="10758" max="10758" width="7.5703125" style="15" customWidth="1"/>
    <col min="10759" max="10759" width="7.42578125" style="15" customWidth="1"/>
    <col min="10760" max="10760" width="7.5703125" style="15" customWidth="1"/>
    <col min="10761" max="10761" width="7" style="15" customWidth="1"/>
    <col min="10762" max="10766" width="8.140625" style="15" customWidth="1"/>
    <col min="10767" max="10767" width="10.85546875" style="15" customWidth="1"/>
    <col min="10768" max="11008" width="9.140625" style="15"/>
    <col min="11009" max="11009" width="4.140625" style="15" customWidth="1"/>
    <col min="11010" max="11010" width="26.7109375" style="15" customWidth="1"/>
    <col min="11011" max="11012" width="7.7109375" style="15" customWidth="1"/>
    <col min="11013" max="11013" width="8.140625" style="15" customWidth="1"/>
    <col min="11014" max="11014" width="7.5703125" style="15" customWidth="1"/>
    <col min="11015" max="11015" width="7.42578125" style="15" customWidth="1"/>
    <col min="11016" max="11016" width="7.5703125" style="15" customWidth="1"/>
    <col min="11017" max="11017" width="7" style="15" customWidth="1"/>
    <col min="11018" max="11022" width="8.140625" style="15" customWidth="1"/>
    <col min="11023" max="11023" width="10.85546875" style="15" customWidth="1"/>
    <col min="11024" max="11264" width="9.140625" style="15"/>
    <col min="11265" max="11265" width="4.140625" style="15" customWidth="1"/>
    <col min="11266" max="11266" width="26.7109375" style="15" customWidth="1"/>
    <col min="11267" max="11268" width="7.7109375" style="15" customWidth="1"/>
    <col min="11269" max="11269" width="8.140625" style="15" customWidth="1"/>
    <col min="11270" max="11270" width="7.5703125" style="15" customWidth="1"/>
    <col min="11271" max="11271" width="7.42578125" style="15" customWidth="1"/>
    <col min="11272" max="11272" width="7.5703125" style="15" customWidth="1"/>
    <col min="11273" max="11273" width="7" style="15" customWidth="1"/>
    <col min="11274" max="11278" width="8.140625" style="15" customWidth="1"/>
    <col min="11279" max="11279" width="10.85546875" style="15" customWidth="1"/>
    <col min="11280" max="11520" width="9.140625" style="15"/>
    <col min="11521" max="11521" width="4.140625" style="15" customWidth="1"/>
    <col min="11522" max="11522" width="26.7109375" style="15" customWidth="1"/>
    <col min="11523" max="11524" width="7.7109375" style="15" customWidth="1"/>
    <col min="11525" max="11525" width="8.140625" style="15" customWidth="1"/>
    <col min="11526" max="11526" width="7.5703125" style="15" customWidth="1"/>
    <col min="11527" max="11527" width="7.42578125" style="15" customWidth="1"/>
    <col min="11528" max="11528" width="7.5703125" style="15" customWidth="1"/>
    <col min="11529" max="11529" width="7" style="15" customWidth="1"/>
    <col min="11530" max="11534" width="8.140625" style="15" customWidth="1"/>
    <col min="11535" max="11535" width="10.85546875" style="15" customWidth="1"/>
    <col min="11536" max="11776" width="9.140625" style="15"/>
    <col min="11777" max="11777" width="4.140625" style="15" customWidth="1"/>
    <col min="11778" max="11778" width="26.7109375" style="15" customWidth="1"/>
    <col min="11779" max="11780" width="7.7109375" style="15" customWidth="1"/>
    <col min="11781" max="11781" width="8.140625" style="15" customWidth="1"/>
    <col min="11782" max="11782" width="7.5703125" style="15" customWidth="1"/>
    <col min="11783" max="11783" width="7.42578125" style="15" customWidth="1"/>
    <col min="11784" max="11784" width="7.5703125" style="15" customWidth="1"/>
    <col min="11785" max="11785" width="7" style="15" customWidth="1"/>
    <col min="11786" max="11790" width="8.140625" style="15" customWidth="1"/>
    <col min="11791" max="11791" width="10.85546875" style="15" customWidth="1"/>
    <col min="11792" max="12032" width="9.140625" style="15"/>
    <col min="12033" max="12033" width="4.140625" style="15" customWidth="1"/>
    <col min="12034" max="12034" width="26.7109375" style="15" customWidth="1"/>
    <col min="12035" max="12036" width="7.7109375" style="15" customWidth="1"/>
    <col min="12037" max="12037" width="8.140625" style="15" customWidth="1"/>
    <col min="12038" max="12038" width="7.5703125" style="15" customWidth="1"/>
    <col min="12039" max="12039" width="7.42578125" style="15" customWidth="1"/>
    <col min="12040" max="12040" width="7.5703125" style="15" customWidth="1"/>
    <col min="12041" max="12041" width="7" style="15" customWidth="1"/>
    <col min="12042" max="12046" width="8.140625" style="15" customWidth="1"/>
    <col min="12047" max="12047" width="10.85546875" style="15" customWidth="1"/>
    <col min="12048" max="12288" width="9.140625" style="15"/>
    <col min="12289" max="12289" width="4.140625" style="15" customWidth="1"/>
    <col min="12290" max="12290" width="26.7109375" style="15" customWidth="1"/>
    <col min="12291" max="12292" width="7.7109375" style="15" customWidth="1"/>
    <col min="12293" max="12293" width="8.140625" style="15" customWidth="1"/>
    <col min="12294" max="12294" width="7.5703125" style="15" customWidth="1"/>
    <col min="12295" max="12295" width="7.42578125" style="15" customWidth="1"/>
    <col min="12296" max="12296" width="7.5703125" style="15" customWidth="1"/>
    <col min="12297" max="12297" width="7" style="15" customWidth="1"/>
    <col min="12298" max="12302" width="8.140625" style="15" customWidth="1"/>
    <col min="12303" max="12303" width="10.85546875" style="15" customWidth="1"/>
    <col min="12304" max="12544" width="9.140625" style="15"/>
    <col min="12545" max="12545" width="4.140625" style="15" customWidth="1"/>
    <col min="12546" max="12546" width="26.7109375" style="15" customWidth="1"/>
    <col min="12547" max="12548" width="7.7109375" style="15" customWidth="1"/>
    <col min="12549" max="12549" width="8.140625" style="15" customWidth="1"/>
    <col min="12550" max="12550" width="7.5703125" style="15" customWidth="1"/>
    <col min="12551" max="12551" width="7.42578125" style="15" customWidth="1"/>
    <col min="12552" max="12552" width="7.5703125" style="15" customWidth="1"/>
    <col min="12553" max="12553" width="7" style="15" customWidth="1"/>
    <col min="12554" max="12558" width="8.140625" style="15" customWidth="1"/>
    <col min="12559" max="12559" width="10.85546875" style="15" customWidth="1"/>
    <col min="12560" max="12800" width="9.140625" style="15"/>
    <col min="12801" max="12801" width="4.140625" style="15" customWidth="1"/>
    <col min="12802" max="12802" width="26.7109375" style="15" customWidth="1"/>
    <col min="12803" max="12804" width="7.7109375" style="15" customWidth="1"/>
    <col min="12805" max="12805" width="8.140625" style="15" customWidth="1"/>
    <col min="12806" max="12806" width="7.5703125" style="15" customWidth="1"/>
    <col min="12807" max="12807" width="7.42578125" style="15" customWidth="1"/>
    <col min="12808" max="12808" width="7.5703125" style="15" customWidth="1"/>
    <col min="12809" max="12809" width="7" style="15" customWidth="1"/>
    <col min="12810" max="12814" width="8.140625" style="15" customWidth="1"/>
    <col min="12815" max="12815" width="10.85546875" style="15" customWidth="1"/>
    <col min="12816" max="13056" width="9.140625" style="15"/>
    <col min="13057" max="13057" width="4.140625" style="15" customWidth="1"/>
    <col min="13058" max="13058" width="26.7109375" style="15" customWidth="1"/>
    <col min="13059" max="13060" width="7.7109375" style="15" customWidth="1"/>
    <col min="13061" max="13061" width="8.140625" style="15" customWidth="1"/>
    <col min="13062" max="13062" width="7.5703125" style="15" customWidth="1"/>
    <col min="13063" max="13063" width="7.42578125" style="15" customWidth="1"/>
    <col min="13064" max="13064" width="7.5703125" style="15" customWidth="1"/>
    <col min="13065" max="13065" width="7" style="15" customWidth="1"/>
    <col min="13066" max="13070" width="8.140625" style="15" customWidth="1"/>
    <col min="13071" max="13071" width="10.85546875" style="15" customWidth="1"/>
    <col min="13072" max="13312" width="9.140625" style="15"/>
    <col min="13313" max="13313" width="4.140625" style="15" customWidth="1"/>
    <col min="13314" max="13314" width="26.7109375" style="15" customWidth="1"/>
    <col min="13315" max="13316" width="7.7109375" style="15" customWidth="1"/>
    <col min="13317" max="13317" width="8.140625" style="15" customWidth="1"/>
    <col min="13318" max="13318" width="7.5703125" style="15" customWidth="1"/>
    <col min="13319" max="13319" width="7.42578125" style="15" customWidth="1"/>
    <col min="13320" max="13320" width="7.5703125" style="15" customWidth="1"/>
    <col min="13321" max="13321" width="7" style="15" customWidth="1"/>
    <col min="13322" max="13326" width="8.140625" style="15" customWidth="1"/>
    <col min="13327" max="13327" width="10.85546875" style="15" customWidth="1"/>
    <col min="13328" max="13568" width="9.140625" style="15"/>
    <col min="13569" max="13569" width="4.140625" style="15" customWidth="1"/>
    <col min="13570" max="13570" width="26.7109375" style="15" customWidth="1"/>
    <col min="13571" max="13572" width="7.7109375" style="15" customWidth="1"/>
    <col min="13573" max="13573" width="8.140625" style="15" customWidth="1"/>
    <col min="13574" max="13574" width="7.5703125" style="15" customWidth="1"/>
    <col min="13575" max="13575" width="7.42578125" style="15" customWidth="1"/>
    <col min="13576" max="13576" width="7.5703125" style="15" customWidth="1"/>
    <col min="13577" max="13577" width="7" style="15" customWidth="1"/>
    <col min="13578" max="13582" width="8.140625" style="15" customWidth="1"/>
    <col min="13583" max="13583" width="10.85546875" style="15" customWidth="1"/>
    <col min="13584" max="13824" width="9.140625" style="15"/>
    <col min="13825" max="13825" width="4.140625" style="15" customWidth="1"/>
    <col min="13826" max="13826" width="26.7109375" style="15" customWidth="1"/>
    <col min="13827" max="13828" width="7.7109375" style="15" customWidth="1"/>
    <col min="13829" max="13829" width="8.140625" style="15" customWidth="1"/>
    <col min="13830" max="13830" width="7.5703125" style="15" customWidth="1"/>
    <col min="13831" max="13831" width="7.42578125" style="15" customWidth="1"/>
    <col min="13832" max="13832" width="7.5703125" style="15" customWidth="1"/>
    <col min="13833" max="13833" width="7" style="15" customWidth="1"/>
    <col min="13834" max="13838" width="8.140625" style="15" customWidth="1"/>
    <col min="13839" max="13839" width="10.85546875" style="15" customWidth="1"/>
    <col min="13840" max="14080" width="9.140625" style="15"/>
    <col min="14081" max="14081" width="4.140625" style="15" customWidth="1"/>
    <col min="14082" max="14082" width="26.7109375" style="15" customWidth="1"/>
    <col min="14083" max="14084" width="7.7109375" style="15" customWidth="1"/>
    <col min="14085" max="14085" width="8.140625" style="15" customWidth="1"/>
    <col min="14086" max="14086" width="7.5703125" style="15" customWidth="1"/>
    <col min="14087" max="14087" width="7.42578125" style="15" customWidth="1"/>
    <col min="14088" max="14088" width="7.5703125" style="15" customWidth="1"/>
    <col min="14089" max="14089" width="7" style="15" customWidth="1"/>
    <col min="14090" max="14094" width="8.140625" style="15" customWidth="1"/>
    <col min="14095" max="14095" width="10.85546875" style="15" customWidth="1"/>
    <col min="14096" max="14336" width="9.140625" style="15"/>
    <col min="14337" max="14337" width="4.140625" style="15" customWidth="1"/>
    <col min="14338" max="14338" width="26.7109375" style="15" customWidth="1"/>
    <col min="14339" max="14340" width="7.7109375" style="15" customWidth="1"/>
    <col min="14341" max="14341" width="8.140625" style="15" customWidth="1"/>
    <col min="14342" max="14342" width="7.5703125" style="15" customWidth="1"/>
    <col min="14343" max="14343" width="7.42578125" style="15" customWidth="1"/>
    <col min="14344" max="14344" width="7.5703125" style="15" customWidth="1"/>
    <col min="14345" max="14345" width="7" style="15" customWidth="1"/>
    <col min="14346" max="14350" width="8.140625" style="15" customWidth="1"/>
    <col min="14351" max="14351" width="10.85546875" style="15" customWidth="1"/>
    <col min="14352" max="14592" width="9.140625" style="15"/>
    <col min="14593" max="14593" width="4.140625" style="15" customWidth="1"/>
    <col min="14594" max="14594" width="26.7109375" style="15" customWidth="1"/>
    <col min="14595" max="14596" width="7.7109375" style="15" customWidth="1"/>
    <col min="14597" max="14597" width="8.140625" style="15" customWidth="1"/>
    <col min="14598" max="14598" width="7.5703125" style="15" customWidth="1"/>
    <col min="14599" max="14599" width="7.42578125" style="15" customWidth="1"/>
    <col min="14600" max="14600" width="7.5703125" style="15" customWidth="1"/>
    <col min="14601" max="14601" width="7" style="15" customWidth="1"/>
    <col min="14602" max="14606" width="8.140625" style="15" customWidth="1"/>
    <col min="14607" max="14607" width="10.85546875" style="15" customWidth="1"/>
    <col min="14608" max="14848" width="9.140625" style="15"/>
    <col min="14849" max="14849" width="4.140625" style="15" customWidth="1"/>
    <col min="14850" max="14850" width="26.7109375" style="15" customWidth="1"/>
    <col min="14851" max="14852" width="7.7109375" style="15" customWidth="1"/>
    <col min="14853" max="14853" width="8.140625" style="15" customWidth="1"/>
    <col min="14854" max="14854" width="7.5703125" style="15" customWidth="1"/>
    <col min="14855" max="14855" width="7.42578125" style="15" customWidth="1"/>
    <col min="14856" max="14856" width="7.5703125" style="15" customWidth="1"/>
    <col min="14857" max="14857" width="7" style="15" customWidth="1"/>
    <col min="14858" max="14862" width="8.140625" style="15" customWidth="1"/>
    <col min="14863" max="14863" width="10.85546875" style="15" customWidth="1"/>
    <col min="14864" max="15104" width="9.140625" style="15"/>
    <col min="15105" max="15105" width="4.140625" style="15" customWidth="1"/>
    <col min="15106" max="15106" width="26.7109375" style="15" customWidth="1"/>
    <col min="15107" max="15108" width="7.7109375" style="15" customWidth="1"/>
    <col min="15109" max="15109" width="8.140625" style="15" customWidth="1"/>
    <col min="15110" max="15110" width="7.5703125" style="15" customWidth="1"/>
    <col min="15111" max="15111" width="7.42578125" style="15" customWidth="1"/>
    <col min="15112" max="15112" width="7.5703125" style="15" customWidth="1"/>
    <col min="15113" max="15113" width="7" style="15" customWidth="1"/>
    <col min="15114" max="15118" width="8.140625" style="15" customWidth="1"/>
    <col min="15119" max="15119" width="10.85546875" style="15" customWidth="1"/>
    <col min="15120" max="15360" width="9.140625" style="15"/>
    <col min="15361" max="15361" width="4.140625" style="15" customWidth="1"/>
    <col min="15362" max="15362" width="26.7109375" style="15" customWidth="1"/>
    <col min="15363" max="15364" width="7.7109375" style="15" customWidth="1"/>
    <col min="15365" max="15365" width="8.140625" style="15" customWidth="1"/>
    <col min="15366" max="15366" width="7.5703125" style="15" customWidth="1"/>
    <col min="15367" max="15367" width="7.42578125" style="15" customWidth="1"/>
    <col min="15368" max="15368" width="7.5703125" style="15" customWidth="1"/>
    <col min="15369" max="15369" width="7" style="15" customWidth="1"/>
    <col min="15370" max="15374" width="8.140625" style="15" customWidth="1"/>
    <col min="15375" max="15375" width="10.85546875" style="15" customWidth="1"/>
    <col min="15376" max="15616" width="9.140625" style="15"/>
    <col min="15617" max="15617" width="4.140625" style="15" customWidth="1"/>
    <col min="15618" max="15618" width="26.7109375" style="15" customWidth="1"/>
    <col min="15619" max="15620" width="7.7109375" style="15" customWidth="1"/>
    <col min="15621" max="15621" width="8.140625" style="15" customWidth="1"/>
    <col min="15622" max="15622" width="7.5703125" style="15" customWidth="1"/>
    <col min="15623" max="15623" width="7.42578125" style="15" customWidth="1"/>
    <col min="15624" max="15624" width="7.5703125" style="15" customWidth="1"/>
    <col min="15625" max="15625" width="7" style="15" customWidth="1"/>
    <col min="15626" max="15630" width="8.140625" style="15" customWidth="1"/>
    <col min="15631" max="15631" width="10.85546875" style="15" customWidth="1"/>
    <col min="15632" max="15872" width="9.140625" style="15"/>
    <col min="15873" max="15873" width="4.140625" style="15" customWidth="1"/>
    <col min="15874" max="15874" width="26.7109375" style="15" customWidth="1"/>
    <col min="15875" max="15876" width="7.7109375" style="15" customWidth="1"/>
    <col min="15877" max="15877" width="8.140625" style="15" customWidth="1"/>
    <col min="15878" max="15878" width="7.5703125" style="15" customWidth="1"/>
    <col min="15879" max="15879" width="7.42578125" style="15" customWidth="1"/>
    <col min="15880" max="15880" width="7.5703125" style="15" customWidth="1"/>
    <col min="15881" max="15881" width="7" style="15" customWidth="1"/>
    <col min="15882" max="15886" width="8.140625" style="15" customWidth="1"/>
    <col min="15887" max="15887" width="10.85546875" style="15" customWidth="1"/>
    <col min="15888" max="16128" width="9.140625" style="15"/>
    <col min="16129" max="16129" width="4.140625" style="15" customWidth="1"/>
    <col min="16130" max="16130" width="26.7109375" style="15" customWidth="1"/>
    <col min="16131" max="16132" width="7.7109375" style="15" customWidth="1"/>
    <col min="16133" max="16133" width="8.140625" style="15" customWidth="1"/>
    <col min="16134" max="16134" width="7.5703125" style="15" customWidth="1"/>
    <col min="16135" max="16135" width="7.42578125" style="15" customWidth="1"/>
    <col min="16136" max="16136" width="7.5703125" style="15" customWidth="1"/>
    <col min="16137" max="16137" width="7" style="15" customWidth="1"/>
    <col min="16138" max="16142" width="8.140625" style="15" customWidth="1"/>
    <col min="16143" max="16143" width="10.85546875" style="15" customWidth="1"/>
    <col min="16144" max="16384" width="9.140625" style="15"/>
  </cols>
  <sheetData>
    <row r="1" spans="1:16" ht="9" customHeight="1"/>
    <row r="2" spans="1:16">
      <c r="B2" s="15" t="s">
        <v>85</v>
      </c>
    </row>
    <row r="3" spans="1:16">
      <c r="A3" s="54" t="s">
        <v>58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6" ht="11.25" customHeight="1" thickBot="1">
      <c r="O4" s="17" t="s">
        <v>69</v>
      </c>
    </row>
    <row r="5" spans="1:16" s="16" customFormat="1" ht="36.75" thickBot="1">
      <c r="A5" s="18" t="s">
        <v>14</v>
      </c>
      <c r="B5" s="19" t="s">
        <v>3</v>
      </c>
      <c r="C5" s="19" t="s">
        <v>15</v>
      </c>
      <c r="D5" s="19" t="s">
        <v>16</v>
      </c>
      <c r="E5" s="19" t="s">
        <v>17</v>
      </c>
      <c r="F5" s="19" t="s">
        <v>18</v>
      </c>
      <c r="G5" s="19" t="s">
        <v>19</v>
      </c>
      <c r="H5" s="19" t="s">
        <v>20</v>
      </c>
      <c r="I5" s="19" t="s">
        <v>21</v>
      </c>
      <c r="J5" s="19" t="s">
        <v>22</v>
      </c>
      <c r="K5" s="19" t="s">
        <v>23</v>
      </c>
      <c r="L5" s="19" t="s">
        <v>24</v>
      </c>
      <c r="M5" s="19" t="s">
        <v>25</v>
      </c>
      <c r="N5" s="19" t="s">
        <v>26</v>
      </c>
      <c r="O5" s="20" t="s">
        <v>27</v>
      </c>
    </row>
    <row r="6" spans="1:16" s="22" customFormat="1" ht="16.5" thickBot="1">
      <c r="A6" s="21" t="s">
        <v>28</v>
      </c>
      <c r="B6" s="56" t="s">
        <v>29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8"/>
    </row>
    <row r="7" spans="1:16" s="22" customFormat="1">
      <c r="A7" s="23" t="s">
        <v>30</v>
      </c>
      <c r="B7" s="24" t="s">
        <v>59</v>
      </c>
      <c r="C7" s="25">
        <v>746</v>
      </c>
      <c r="D7" s="25">
        <v>746</v>
      </c>
      <c r="E7" s="25">
        <v>746</v>
      </c>
      <c r="F7" s="25">
        <v>747</v>
      </c>
      <c r="G7" s="25">
        <v>745</v>
      </c>
      <c r="H7" s="25">
        <v>740</v>
      </c>
      <c r="I7" s="25">
        <v>740</v>
      </c>
      <c r="J7" s="25">
        <v>740</v>
      </c>
      <c r="K7" s="25">
        <v>740</v>
      </c>
      <c r="L7" s="25">
        <v>740</v>
      </c>
      <c r="M7" s="25">
        <v>740</v>
      </c>
      <c r="N7" s="25">
        <v>890</v>
      </c>
      <c r="O7" s="26">
        <f>SUM(C7:N7)</f>
        <v>9060</v>
      </c>
    </row>
    <row r="8" spans="1:16" s="31" customFormat="1">
      <c r="A8" s="27" t="s">
        <v>31</v>
      </c>
      <c r="B8" s="28" t="s">
        <v>34</v>
      </c>
      <c r="C8" s="29"/>
      <c r="D8" s="29"/>
      <c r="E8" s="29">
        <v>2735</v>
      </c>
      <c r="F8" s="29"/>
      <c r="G8" s="29"/>
      <c r="H8" s="29"/>
      <c r="I8" s="29"/>
      <c r="J8" s="29"/>
      <c r="K8" s="29">
        <v>2735</v>
      </c>
      <c r="L8" s="29">
        <v>1285</v>
      </c>
      <c r="M8" s="29"/>
      <c r="N8" s="29">
        <v>1538</v>
      </c>
      <c r="O8" s="30">
        <f>SUM(E8:N8)</f>
        <v>8293</v>
      </c>
    </row>
    <row r="9" spans="1:16" s="31" customFormat="1">
      <c r="A9" s="27" t="s">
        <v>32</v>
      </c>
      <c r="B9" s="32" t="s">
        <v>60</v>
      </c>
      <c r="C9" s="33">
        <v>30</v>
      </c>
      <c r="D9" s="33">
        <v>270</v>
      </c>
      <c r="E9" s="33">
        <v>30</v>
      </c>
      <c r="F9" s="33">
        <v>30</v>
      </c>
      <c r="G9" s="33">
        <v>82</v>
      </c>
      <c r="H9" s="33">
        <v>30</v>
      </c>
      <c r="I9" s="33">
        <v>30</v>
      </c>
      <c r="J9" s="33">
        <v>30</v>
      </c>
      <c r="K9" s="33">
        <v>30</v>
      </c>
      <c r="L9" s="33">
        <v>377</v>
      </c>
      <c r="M9" s="33">
        <v>30</v>
      </c>
      <c r="N9" s="33">
        <v>295</v>
      </c>
      <c r="O9" s="34">
        <f>SUM(C9:N9)</f>
        <v>1264</v>
      </c>
      <c r="P9" s="53"/>
    </row>
    <row r="10" spans="1:16" s="31" customFormat="1">
      <c r="A10" s="27" t="s">
        <v>33</v>
      </c>
      <c r="B10" s="35" t="s">
        <v>38</v>
      </c>
      <c r="C10" s="29">
        <v>95</v>
      </c>
      <c r="D10" s="29">
        <v>95</v>
      </c>
      <c r="E10" s="29">
        <v>95</v>
      </c>
      <c r="F10" s="29">
        <v>93</v>
      </c>
      <c r="G10" s="29">
        <v>80</v>
      </c>
      <c r="H10" s="29">
        <v>547</v>
      </c>
      <c r="I10" s="29">
        <v>80</v>
      </c>
      <c r="J10" s="29">
        <v>80</v>
      </c>
      <c r="K10" s="29">
        <v>80</v>
      </c>
      <c r="L10" s="29">
        <v>80</v>
      </c>
      <c r="M10" s="29">
        <v>80</v>
      </c>
      <c r="N10" s="29">
        <v>1976</v>
      </c>
      <c r="O10" s="30">
        <f>SUM(C10:N10)</f>
        <v>3381</v>
      </c>
    </row>
    <row r="11" spans="1:16" s="31" customFormat="1">
      <c r="A11" s="27" t="s">
        <v>35</v>
      </c>
      <c r="B11" s="35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30"/>
    </row>
    <row r="12" spans="1:16" s="31" customFormat="1">
      <c r="A12" s="27" t="s">
        <v>36</v>
      </c>
      <c r="B12" s="35" t="s">
        <v>2</v>
      </c>
      <c r="C12" s="29"/>
      <c r="D12" s="29"/>
      <c r="E12" s="29"/>
      <c r="F12" s="29"/>
      <c r="G12" s="29">
        <v>20000</v>
      </c>
      <c r="H12" s="29"/>
      <c r="I12" s="29"/>
      <c r="J12" s="29"/>
      <c r="K12" s="29"/>
      <c r="L12" s="29"/>
      <c r="M12" s="29">
        <v>2950</v>
      </c>
      <c r="N12" s="29"/>
      <c r="O12" s="30">
        <f>SUM(C12:N12)</f>
        <v>22950</v>
      </c>
    </row>
    <row r="13" spans="1:16" s="31" customFormat="1" ht="22.5">
      <c r="A13" s="27" t="s">
        <v>37</v>
      </c>
      <c r="B13" s="28" t="s">
        <v>61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30"/>
    </row>
    <row r="14" spans="1:16" s="31" customFormat="1">
      <c r="A14" s="27" t="s">
        <v>39</v>
      </c>
      <c r="B14" s="35" t="s">
        <v>41</v>
      </c>
      <c r="C14" s="29">
        <v>15225</v>
      </c>
      <c r="D14" s="29"/>
      <c r="E14" s="29"/>
      <c r="F14" s="29"/>
      <c r="G14" s="29">
        <v>161</v>
      </c>
      <c r="H14" s="29">
        <v>37</v>
      </c>
      <c r="I14" s="29">
        <v>37</v>
      </c>
      <c r="J14" s="29">
        <v>37</v>
      </c>
      <c r="K14" s="29">
        <v>37</v>
      </c>
      <c r="L14" s="29">
        <v>37</v>
      </c>
      <c r="M14" s="29">
        <v>37</v>
      </c>
      <c r="N14" s="29">
        <v>414</v>
      </c>
      <c r="O14" s="30">
        <f>SUM(C14:N14)</f>
        <v>16022</v>
      </c>
    </row>
    <row r="15" spans="1:16" s="31" customFormat="1" ht="16.5" thickBot="1">
      <c r="A15" s="27" t="s">
        <v>40</v>
      </c>
      <c r="B15" s="35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30"/>
    </row>
    <row r="16" spans="1:16" s="22" customFormat="1" ht="16.5" thickBot="1">
      <c r="A16" s="21" t="s">
        <v>42</v>
      </c>
      <c r="B16" s="36" t="s">
        <v>43</v>
      </c>
      <c r="C16" s="37">
        <f t="shared" ref="C16:N16" si="0">SUM(C7:C15)</f>
        <v>16096</v>
      </c>
      <c r="D16" s="37">
        <f t="shared" si="0"/>
        <v>1111</v>
      </c>
      <c r="E16" s="37">
        <f t="shared" si="0"/>
        <v>3606</v>
      </c>
      <c r="F16" s="37">
        <f t="shared" si="0"/>
        <v>870</v>
      </c>
      <c r="G16" s="37">
        <f t="shared" si="0"/>
        <v>21068</v>
      </c>
      <c r="H16" s="37">
        <f t="shared" si="0"/>
        <v>1354</v>
      </c>
      <c r="I16" s="37">
        <f t="shared" si="0"/>
        <v>887</v>
      </c>
      <c r="J16" s="37">
        <f t="shared" si="0"/>
        <v>887</v>
      </c>
      <c r="K16" s="37">
        <f t="shared" si="0"/>
        <v>3622</v>
      </c>
      <c r="L16" s="37">
        <f t="shared" si="0"/>
        <v>2519</v>
      </c>
      <c r="M16" s="37">
        <f t="shared" si="0"/>
        <v>3837</v>
      </c>
      <c r="N16" s="37">
        <f t="shared" si="0"/>
        <v>5113</v>
      </c>
      <c r="O16" s="38">
        <f>SUM(C16:N16)</f>
        <v>60970</v>
      </c>
    </row>
    <row r="17" spans="1:15" s="22" customFormat="1" ht="10.5" customHeight="1" thickBot="1">
      <c r="A17" s="21" t="s">
        <v>44</v>
      </c>
      <c r="B17" s="56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/>
    </row>
    <row r="18" spans="1:15" s="31" customFormat="1">
      <c r="A18" s="39" t="s">
        <v>45</v>
      </c>
      <c r="B18" s="40" t="s">
        <v>0</v>
      </c>
      <c r="C18" s="33">
        <v>326</v>
      </c>
      <c r="D18" s="33">
        <v>326</v>
      </c>
      <c r="E18" s="33">
        <v>326</v>
      </c>
      <c r="F18" s="33">
        <v>326</v>
      </c>
      <c r="G18" s="33">
        <v>326</v>
      </c>
      <c r="H18" s="33">
        <v>326</v>
      </c>
      <c r="I18" s="33">
        <v>326</v>
      </c>
      <c r="J18" s="33">
        <v>326</v>
      </c>
      <c r="K18" s="33">
        <v>326</v>
      </c>
      <c r="L18" s="33">
        <v>326</v>
      </c>
      <c r="M18" s="33">
        <v>367</v>
      </c>
      <c r="N18" s="33">
        <v>334</v>
      </c>
      <c r="O18" s="34">
        <f>SUM(C18:N18)</f>
        <v>3961</v>
      </c>
    </row>
    <row r="19" spans="1:15" s="31" customFormat="1" ht="22.5">
      <c r="A19" s="27" t="s">
        <v>46</v>
      </c>
      <c r="B19" s="28" t="s">
        <v>11</v>
      </c>
      <c r="C19" s="29">
        <v>78</v>
      </c>
      <c r="D19" s="29">
        <v>78</v>
      </c>
      <c r="E19" s="29">
        <v>78</v>
      </c>
      <c r="F19" s="29">
        <v>78</v>
      </c>
      <c r="G19" s="29">
        <v>79</v>
      </c>
      <c r="H19" s="29">
        <v>79</v>
      </c>
      <c r="I19" s="29">
        <v>79</v>
      </c>
      <c r="J19" s="29">
        <v>78</v>
      </c>
      <c r="K19" s="29">
        <v>78</v>
      </c>
      <c r="L19" s="29">
        <v>78</v>
      </c>
      <c r="M19" s="29">
        <v>91</v>
      </c>
      <c r="N19" s="29">
        <v>83</v>
      </c>
      <c r="O19" s="30">
        <f>SUM(C19:N19)</f>
        <v>957</v>
      </c>
    </row>
    <row r="20" spans="1:15" s="31" customFormat="1" ht="22.5">
      <c r="A20" s="27" t="s">
        <v>47</v>
      </c>
      <c r="B20" s="28" t="s">
        <v>62</v>
      </c>
      <c r="C20" s="29">
        <v>510</v>
      </c>
      <c r="D20" s="29">
        <v>510</v>
      </c>
      <c r="E20" s="29">
        <v>510</v>
      </c>
      <c r="F20" s="29">
        <v>698</v>
      </c>
      <c r="G20" s="29">
        <v>600</v>
      </c>
      <c r="H20" s="29">
        <v>611</v>
      </c>
      <c r="I20" s="29">
        <v>600</v>
      </c>
      <c r="J20" s="29">
        <v>600</v>
      </c>
      <c r="K20" s="29">
        <v>510</v>
      </c>
      <c r="L20" s="29">
        <v>510</v>
      </c>
      <c r="M20" s="29">
        <v>456</v>
      </c>
      <c r="N20" s="29">
        <v>508</v>
      </c>
      <c r="O20" s="30">
        <f>SUM(C20:N20)</f>
        <v>6623</v>
      </c>
    </row>
    <row r="21" spans="1:15" s="31" customFormat="1">
      <c r="A21" s="27" t="s">
        <v>48</v>
      </c>
      <c r="B21" s="35" t="s">
        <v>49</v>
      </c>
      <c r="C21" s="29">
        <v>0</v>
      </c>
      <c r="D21" s="29">
        <v>0</v>
      </c>
      <c r="E21" s="29">
        <v>241</v>
      </c>
      <c r="F21" s="29"/>
      <c r="G21" s="29"/>
      <c r="H21" s="29">
        <v>241</v>
      </c>
      <c r="I21" s="29"/>
      <c r="J21" s="29"/>
      <c r="K21" s="29">
        <v>241</v>
      </c>
      <c r="L21" s="29"/>
      <c r="M21" s="29"/>
      <c r="N21" s="29">
        <v>244</v>
      </c>
      <c r="O21" s="30">
        <f>SUM(C21:N21)</f>
        <v>967</v>
      </c>
    </row>
    <row r="22" spans="1:15" s="31" customFormat="1" ht="22.5">
      <c r="A22" s="27" t="s">
        <v>50</v>
      </c>
      <c r="B22" s="28" t="s">
        <v>63</v>
      </c>
      <c r="C22" s="29">
        <v>371</v>
      </c>
      <c r="D22" s="29">
        <v>371</v>
      </c>
      <c r="E22" s="29">
        <v>371</v>
      </c>
      <c r="F22" s="29">
        <v>371</v>
      </c>
      <c r="G22" s="29">
        <v>371</v>
      </c>
      <c r="H22" s="29">
        <v>371</v>
      </c>
      <c r="I22" s="29">
        <v>371</v>
      </c>
      <c r="J22" s="29">
        <v>371</v>
      </c>
      <c r="K22" s="29">
        <v>371</v>
      </c>
      <c r="L22" s="29">
        <v>371</v>
      </c>
      <c r="M22" s="29">
        <v>417</v>
      </c>
      <c r="N22" s="29">
        <v>375</v>
      </c>
      <c r="O22" s="30">
        <f>SUM(C22:N22)</f>
        <v>4502</v>
      </c>
    </row>
    <row r="23" spans="1:15" s="31" customFormat="1" ht="22.5">
      <c r="A23" s="27" t="s">
        <v>51</v>
      </c>
      <c r="B23" s="28" t="s">
        <v>64</v>
      </c>
      <c r="C23" s="29"/>
      <c r="D23" s="29"/>
      <c r="E23" s="29"/>
      <c r="F23" s="29">
        <v>40</v>
      </c>
      <c r="G23" s="29"/>
      <c r="H23" s="29"/>
      <c r="I23" s="29"/>
      <c r="J23" s="29">
        <v>40</v>
      </c>
      <c r="K23" s="29"/>
      <c r="L23" s="29"/>
      <c r="M23" s="29"/>
      <c r="N23" s="29"/>
      <c r="O23" s="30">
        <v>80</v>
      </c>
    </row>
    <row r="24" spans="1:15" s="31" customFormat="1">
      <c r="A24" s="27" t="s">
        <v>52</v>
      </c>
      <c r="B24" s="28" t="s">
        <v>65</v>
      </c>
      <c r="C24" s="29">
        <v>127</v>
      </c>
      <c r="D24" s="29"/>
      <c r="E24" s="29"/>
      <c r="F24" s="29"/>
      <c r="G24" s="29">
        <v>326</v>
      </c>
      <c r="H24" s="29"/>
      <c r="I24" s="29"/>
      <c r="J24" s="29"/>
      <c r="K24" s="29"/>
      <c r="L24" s="29"/>
      <c r="M24" s="29"/>
      <c r="N24" s="29">
        <v>29196</v>
      </c>
      <c r="O24" s="30">
        <f>SUM(C24:N24)</f>
        <v>29649</v>
      </c>
    </row>
    <row r="25" spans="1:15" s="31" customFormat="1" ht="22.5">
      <c r="A25" s="27" t="s">
        <v>53</v>
      </c>
      <c r="B25" s="28" t="s">
        <v>66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30"/>
    </row>
    <row r="26" spans="1:15" s="31" customFormat="1">
      <c r="A26" s="27" t="s">
        <v>54</v>
      </c>
      <c r="B26" s="35" t="s">
        <v>67</v>
      </c>
      <c r="C26" s="29">
        <v>355</v>
      </c>
      <c r="D26" s="29"/>
      <c r="E26" s="29"/>
      <c r="F26" s="29"/>
      <c r="G26" s="29">
        <v>161</v>
      </c>
      <c r="H26" s="29">
        <v>37</v>
      </c>
      <c r="I26" s="29">
        <v>37</v>
      </c>
      <c r="J26" s="29">
        <v>37</v>
      </c>
      <c r="K26" s="29">
        <v>37</v>
      </c>
      <c r="L26" s="29">
        <v>37</v>
      </c>
      <c r="M26" s="29">
        <v>37</v>
      </c>
      <c r="N26" s="29">
        <v>39</v>
      </c>
      <c r="O26" s="30">
        <f>SUM(C26:N26)</f>
        <v>777</v>
      </c>
    </row>
    <row r="27" spans="1:15" s="31" customFormat="1" ht="16.5" thickBot="1">
      <c r="A27" s="23" t="s">
        <v>68</v>
      </c>
      <c r="B27" s="48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6"/>
    </row>
    <row r="28" spans="1:15" s="22" customFormat="1" ht="16.5" thickBot="1">
      <c r="A28" s="41" t="s">
        <v>55</v>
      </c>
      <c r="B28" s="36" t="s">
        <v>56</v>
      </c>
      <c r="C28" s="37">
        <f t="shared" ref="C28:N28" si="1">SUM(C18:C26)</f>
        <v>1767</v>
      </c>
      <c r="D28" s="37">
        <f t="shared" si="1"/>
        <v>1285</v>
      </c>
      <c r="E28" s="37">
        <f t="shared" si="1"/>
        <v>1526</v>
      </c>
      <c r="F28" s="37">
        <f t="shared" si="1"/>
        <v>1513</v>
      </c>
      <c r="G28" s="37">
        <f t="shared" si="1"/>
        <v>1863</v>
      </c>
      <c r="H28" s="37">
        <f t="shared" si="1"/>
        <v>1665</v>
      </c>
      <c r="I28" s="37">
        <f t="shared" si="1"/>
        <v>1413</v>
      </c>
      <c r="J28" s="37">
        <f t="shared" si="1"/>
        <v>1452</v>
      </c>
      <c r="K28" s="37">
        <f t="shared" si="1"/>
        <v>1563</v>
      </c>
      <c r="L28" s="37">
        <f t="shared" si="1"/>
        <v>1322</v>
      </c>
      <c r="M28" s="37">
        <f t="shared" si="1"/>
        <v>1368</v>
      </c>
      <c r="N28" s="37">
        <f t="shared" si="1"/>
        <v>30779</v>
      </c>
      <c r="O28" s="38">
        <f t="shared" ref="O28" si="2">SUM(C28:N28)</f>
        <v>47516</v>
      </c>
    </row>
    <row r="29" spans="1:15" ht="16.5" thickBot="1">
      <c r="A29" s="41" t="s">
        <v>57</v>
      </c>
      <c r="B29" s="42" t="s">
        <v>1</v>
      </c>
      <c r="C29" s="43">
        <f t="shared" ref="C29:O29" si="3">C16-C28</f>
        <v>14329</v>
      </c>
      <c r="D29" s="43">
        <f t="shared" si="3"/>
        <v>-174</v>
      </c>
      <c r="E29" s="43">
        <f t="shared" si="3"/>
        <v>2080</v>
      </c>
      <c r="F29" s="43">
        <f t="shared" si="3"/>
        <v>-643</v>
      </c>
      <c r="G29" s="43">
        <f t="shared" si="3"/>
        <v>19205</v>
      </c>
      <c r="H29" s="43">
        <f t="shared" si="3"/>
        <v>-311</v>
      </c>
      <c r="I29" s="43">
        <f t="shared" si="3"/>
        <v>-526</v>
      </c>
      <c r="J29" s="43">
        <f t="shared" si="3"/>
        <v>-565</v>
      </c>
      <c r="K29" s="43">
        <f t="shared" si="3"/>
        <v>2059</v>
      </c>
      <c r="L29" s="43">
        <f t="shared" si="3"/>
        <v>1197</v>
      </c>
      <c r="M29" s="43">
        <f t="shared" si="3"/>
        <v>2469</v>
      </c>
      <c r="N29" s="43">
        <f t="shared" si="3"/>
        <v>-25666</v>
      </c>
      <c r="O29" s="44">
        <f t="shared" si="3"/>
        <v>13454</v>
      </c>
    </row>
    <row r="30" spans="1:15">
      <c r="A30" s="45"/>
    </row>
    <row r="31" spans="1:15">
      <c r="B31" s="46"/>
      <c r="C31" s="47"/>
      <c r="D31" s="47"/>
      <c r="O31" s="15"/>
    </row>
    <row r="32" spans="1:15">
      <c r="O32" s="15"/>
    </row>
    <row r="33" spans="15:15">
      <c r="O33" s="15"/>
    </row>
    <row r="34" spans="15:15">
      <c r="O34" s="15"/>
    </row>
    <row r="35" spans="15:15">
      <c r="O35" s="15"/>
    </row>
    <row r="36" spans="15:15">
      <c r="O36" s="15"/>
    </row>
    <row r="37" spans="15:15">
      <c r="O37" s="15"/>
    </row>
    <row r="38" spans="15:15">
      <c r="O38" s="15"/>
    </row>
    <row r="39" spans="15:15">
      <c r="O39" s="15"/>
    </row>
    <row r="40" spans="15:15">
      <c r="O40" s="15"/>
    </row>
    <row r="41" spans="15:15">
      <c r="O41" s="15"/>
    </row>
    <row r="42" spans="15:15">
      <c r="O42" s="15"/>
    </row>
    <row r="43" spans="15:15">
      <c r="O43" s="15"/>
    </row>
    <row r="44" spans="15:15">
      <c r="O44" s="15"/>
    </row>
    <row r="45" spans="15:15">
      <c r="O45" s="15"/>
    </row>
    <row r="46" spans="15:15">
      <c r="O46" s="15"/>
    </row>
    <row r="47" spans="15:15">
      <c r="O47" s="15"/>
    </row>
    <row r="48" spans="15:15">
      <c r="O48" s="15"/>
    </row>
    <row r="49" spans="15:15">
      <c r="O49" s="15"/>
    </row>
    <row r="50" spans="15:15">
      <c r="O50" s="15"/>
    </row>
    <row r="51" spans="15:15">
      <c r="O51" s="15"/>
    </row>
    <row r="52" spans="15:15">
      <c r="O52" s="15"/>
    </row>
    <row r="53" spans="15:15">
      <c r="O53" s="15"/>
    </row>
    <row r="54" spans="15:15">
      <c r="O54" s="15"/>
    </row>
    <row r="55" spans="15:15">
      <c r="O55" s="15"/>
    </row>
    <row r="56" spans="15:15">
      <c r="O56" s="15"/>
    </row>
    <row r="57" spans="15:15">
      <c r="O57" s="15"/>
    </row>
    <row r="58" spans="15:15">
      <c r="O58" s="15"/>
    </row>
    <row r="59" spans="15:15">
      <c r="O59" s="15"/>
    </row>
    <row r="60" spans="15:15">
      <c r="O60" s="15"/>
    </row>
    <row r="61" spans="15:15">
      <c r="O61" s="15"/>
    </row>
    <row r="62" spans="15:15">
      <c r="O62" s="15"/>
    </row>
    <row r="63" spans="15:15">
      <c r="O63" s="15"/>
    </row>
    <row r="64" spans="15:15">
      <c r="O64" s="15"/>
    </row>
    <row r="65" spans="15:15">
      <c r="O65" s="15"/>
    </row>
    <row r="66" spans="15:15">
      <c r="O66" s="15"/>
    </row>
    <row r="67" spans="15:15">
      <c r="O67" s="15"/>
    </row>
    <row r="68" spans="15:15">
      <c r="O68" s="15"/>
    </row>
    <row r="69" spans="15:15">
      <c r="O69" s="15"/>
    </row>
    <row r="70" spans="15:15">
      <c r="O70" s="15"/>
    </row>
    <row r="71" spans="15:15">
      <c r="O71" s="15"/>
    </row>
    <row r="72" spans="15:15">
      <c r="O72" s="15"/>
    </row>
    <row r="73" spans="15:15">
      <c r="O73" s="15"/>
    </row>
    <row r="74" spans="15:15">
      <c r="O74" s="15"/>
    </row>
    <row r="75" spans="15:15">
      <c r="O75" s="15"/>
    </row>
    <row r="76" spans="15:15">
      <c r="O76" s="15"/>
    </row>
    <row r="77" spans="15:15">
      <c r="O77" s="15"/>
    </row>
    <row r="78" spans="15:15">
      <c r="O78" s="15"/>
    </row>
    <row r="79" spans="15:15">
      <c r="O79" s="15"/>
    </row>
    <row r="80" spans="15:15">
      <c r="O80" s="15"/>
    </row>
    <row r="81" spans="15:15">
      <c r="O81" s="15"/>
    </row>
    <row r="82" spans="15:15">
      <c r="O82" s="15"/>
    </row>
    <row r="83" spans="15:15">
      <c r="O83" s="15"/>
    </row>
    <row r="84" spans="15:15">
      <c r="O84" s="15"/>
    </row>
  </sheetData>
  <mergeCells count="3">
    <mergeCell ref="A3:O3"/>
    <mergeCell ref="B6:O6"/>
    <mergeCell ref="B17:O17"/>
  </mergeCells>
  <pageMargins left="0.47244094488188981" right="0.47244094488188981" top="0.51181102362204722" bottom="0.5118110236220472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felhalmozási3</vt:lpstr>
      <vt:lpstr>előir. felh.terv4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2017-03-22T09:51:30Z</cp:lastPrinted>
  <dcterms:created xsi:type="dcterms:W3CDTF">2016-02-06T13:39:12Z</dcterms:created>
  <dcterms:modified xsi:type="dcterms:W3CDTF">2017-03-22T09:51:35Z</dcterms:modified>
</cp:coreProperties>
</file>