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n\Desktop\2021. május 27\1. költségvetés végrehajtás, zárszámadási rendelet\"/>
    </mc:Choice>
  </mc:AlternateContent>
  <xr:revisionPtr revIDLastSave="0" documentId="8_{751A6F29-2EB3-437C-A29E-50B65CE791F6}" xr6:coauthVersionLast="45" xr6:coauthVersionMax="45" xr10:uidLastSave="{00000000-0000-0000-0000-000000000000}"/>
  <bookViews>
    <workbookView xWindow="-120" yWindow="-120" windowWidth="29040" windowHeight="15840" xr2:uid="{D2235091-C6EA-4B17-96C6-AFF9D288C4E5}"/>
  </bookViews>
  <sheets>
    <sheet name="2a. mellékl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9" i="1" l="1"/>
  <c r="C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29" i="1" s="1"/>
</calcChain>
</file>

<file path=xl/sharedStrings.xml><?xml version="1.0" encoding="utf-8"?>
<sst xmlns="http://schemas.openxmlformats.org/spreadsheetml/2006/main" count="31" uniqueCount="30">
  <si>
    <t>Berhida Város Önkormányzata</t>
  </si>
  <si>
    <t>26.a   melléklet a 13/2021.(V.28.) rendelethez</t>
  </si>
  <si>
    <t>2021. évi átmeneti gazdálkodási rendelet</t>
  </si>
  <si>
    <t>2.a  melléklet a 5/2021.(II.28.) rendelethez</t>
  </si>
  <si>
    <t>Felújítások</t>
  </si>
  <si>
    <t>adatok Ft-ban</t>
  </si>
  <si>
    <t>2021. elői terv</t>
  </si>
  <si>
    <t>változás</t>
  </si>
  <si>
    <t>Mód. Előirányzat</t>
  </si>
  <si>
    <t>ÖH informatikai eszköz felújítás</t>
  </si>
  <si>
    <t>ÖNK Gyermekorv és védőnői szolg. Épület felúj pály KM</t>
  </si>
  <si>
    <t xml:space="preserve">ÖNK Süni konyha felújítás </t>
  </si>
  <si>
    <t>ÖNK viziközmű alapból keretszerződés</t>
  </si>
  <si>
    <t xml:space="preserve">ÖNK tervek </t>
  </si>
  <si>
    <t>ÖNK Szegfű u. gyógyszertár felúj (vakolat, padlásfeljáró,szellőző stb)</t>
  </si>
  <si>
    <t>ÖNK I. orvosi rendelő gépkocsi beálló tetőhéjalás felúj</t>
  </si>
  <si>
    <t>ÖNK ivóvíz bekötés felújítások Viziközmű szl-.ról</t>
  </si>
  <si>
    <t>ÖNK Berhida Művelődési Ház és Posta épület hátsó homlokzat nyílászárócsere,</t>
  </si>
  <si>
    <t>ÖNK Berhida Nyugdíjas Klub Hősök tere tetőszerkezet és tetőhéjalás csere</t>
  </si>
  <si>
    <t>ÖNK III. orvosi rendelő körüli járda, csapadékvíz elvezetés felúj</t>
  </si>
  <si>
    <t>ÖNK Hivatal és Okmányiroda akadálymentes feljáró burkolat és lábazat javítás</t>
  </si>
  <si>
    <t>ÖNK Kistó színpad burkolat csere</t>
  </si>
  <si>
    <t>ÖNK köztéri szobrok felújítása</t>
  </si>
  <si>
    <t xml:space="preserve">ÖNK központ Veszprémi úti járda és az Óvoda közötti járda kiemelése, szikkasztó </t>
  </si>
  <si>
    <t>ÖNK Pgytp üzletsor mögötti járda és vízelvezetés felúj</t>
  </si>
  <si>
    <t>ÖNK Orgona u. ABC gázkazán csere+terv</t>
  </si>
  <si>
    <t>ÖNK Veszprémi úti buszmegálló alap felújítása</t>
  </si>
  <si>
    <t>ÖNK hivatal épületében ajtócsere</t>
  </si>
  <si>
    <t>ÖNK védőnői szolg. Informatikai eszköz felújítás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</si>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</sst>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F_t_-;\-* #,##0.00\ _F_t_-;_-* &quot;-&quot;??\ _F_t_-;_-@_-"/>
    <numFmt numFmtId="165" formatCode="_-* #,##0\ _F_t_-;\-* #,##0\ _F_t_-;_-* &quot;-&quot;??\ _F_t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Arial CE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Times New Roman"/>
      <family val="1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8" fillId="0" borderId="0"/>
    <xf numFmtId="164" fontId="9" fillId="0" borderId="0" applyFont="0" applyFill="0" applyBorder="0" applyAlignment="0" applyProtection="0"/>
    <xf numFmtId="0" fontId="4" fillId="0" borderId="0"/>
  </cellStyleXfs>
  <cellXfs count="26">
    <xf numFmtId="0" fontId="0" fillId="0" borderId="0" xfId="0"/>
    <xf numFmtId="0" fontId="2" fillId="0" borderId="0" xfId="2" applyFont="1"/>
    <xf numFmtId="0" fontId="3" fillId="0" borderId="0" xfId="2" applyFont="1"/>
    <xf numFmtId="165" fontId="5" fillId="0" borderId="0" xfId="1" applyNumberFormat="1" applyFont="1"/>
    <xf numFmtId="0" fontId="6" fillId="0" borderId="0" xfId="0" applyFont="1"/>
    <xf numFmtId="0" fontId="7" fillId="0" borderId="0" xfId="2" applyFont="1"/>
    <xf numFmtId="0" fontId="2" fillId="0" borderId="0" xfId="3" applyFont="1"/>
    <xf numFmtId="0" fontId="7" fillId="2" borderId="1" xfId="2" applyFont="1" applyFill="1" applyBorder="1"/>
    <xf numFmtId="0" fontId="0" fillId="3" borderId="0" xfId="0" applyFill="1"/>
    <xf numFmtId="0" fontId="2" fillId="4" borderId="1" xfId="2" applyFont="1" applyFill="1" applyBorder="1"/>
    <xf numFmtId="165" fontId="2" fillId="4" borderId="1" xfId="4" applyNumberFormat="1" applyFont="1" applyFill="1" applyBorder="1"/>
    <xf numFmtId="0" fontId="2" fillId="0" borderId="1" xfId="2" applyFont="1" applyBorder="1"/>
    <xf numFmtId="0" fontId="2" fillId="0" borderId="1" xfId="5" applyFont="1" applyBorder="1"/>
    <xf numFmtId="165" fontId="2" fillId="0" borderId="1" xfId="4" applyNumberFormat="1" applyFont="1" applyBorder="1"/>
    <xf numFmtId="0" fontId="2" fillId="0" borderId="1" xfId="0" applyFont="1" applyBorder="1"/>
    <xf numFmtId="0" fontId="10" fillId="0" borderId="1" xfId="0" applyFont="1" applyBorder="1"/>
    <xf numFmtId="0" fontId="4" fillId="0" borderId="0" xfId="0" applyFont="1"/>
    <xf numFmtId="0" fontId="11" fillId="4" borderId="2" xfId="5" applyFont="1" applyFill="1" applyBorder="1" applyAlignment="1">
      <alignment wrapText="1"/>
    </xf>
    <xf numFmtId="0" fontId="11" fillId="4" borderId="1" xfId="5" applyFont="1" applyFill="1" applyBorder="1" applyAlignment="1">
      <alignment wrapText="1"/>
    </xf>
    <xf numFmtId="0" fontId="11" fillId="4" borderId="1" xfId="5" applyFont="1" applyFill="1" applyBorder="1"/>
    <xf numFmtId="0" fontId="11" fillId="0" borderId="1" xfId="5" applyFont="1" applyBorder="1" applyAlignment="1">
      <alignment wrapText="1"/>
    </xf>
    <xf numFmtId="0" fontId="12" fillId="0" borderId="1" xfId="0" applyFont="1" applyBorder="1"/>
    <xf numFmtId="0" fontId="11" fillId="0" borderId="1" xfId="5" applyFont="1" applyBorder="1"/>
    <xf numFmtId="0" fontId="11" fillId="0" borderId="0" xfId="0" applyFont="1"/>
    <xf numFmtId="0" fontId="2" fillId="0" borderId="1" xfId="0" applyFont="1" applyBorder="1" applyAlignment="1">
      <alignment vertical="center" wrapText="1"/>
    </xf>
    <xf numFmtId="165" fontId="7" fillId="2" borderId="1" xfId="4" applyNumberFormat="1" applyFont="1" applyFill="1" applyBorder="1"/>
  </cellXfs>
  <cellStyles count="6">
    <cellStyle name="Ezres" xfId="1" builtinId="3"/>
    <cellStyle name="Ezres 7 2 2" xfId="4" xr:uid="{C5137B4F-C68A-4300-9F37-7C4A26B83A5E}"/>
    <cellStyle name="Normál" xfId="0" builtinId="0"/>
    <cellStyle name="Normál 3 4 2 2 3 2 2 2 2 3 2" xfId="2" xr:uid="{CF2594AA-18C8-4502-A34A-AF0D4EDFF035}"/>
    <cellStyle name="Normál 6 2" xfId="5" xr:uid="{3EDCAB35-64A9-4F59-8A37-402A13C5123F}"/>
    <cellStyle name="Normál_2007.költségv.táblák 3" xfId="3" xr:uid="{051EF5E3-F1D5-4475-835D-F19E20A97C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54BCD-B9A1-484F-96EE-C37E081F44A0}">
  <dimension ref="A1:E29"/>
  <sheetViews>
    <sheetView tabSelected="1" workbookViewId="0">
      <selection activeCell="B32" sqref="B32"/>
    </sheetView>
  </sheetViews>
  <sheetFormatPr defaultRowHeight="15" x14ac:dyDescent="0.25"/>
  <cols>
    <col min="2" max="2" width="61.5703125" customWidth="1"/>
    <col min="3" max="3" width="19.28515625" customWidth="1"/>
    <col min="4" max="4" width="15.28515625" bestFit="1" customWidth="1"/>
    <col min="5" max="5" width="16.42578125" customWidth="1"/>
    <col min="6" max="6" width="14.28515625" customWidth="1"/>
    <col min="7" max="7" width="14.7109375" customWidth="1"/>
  </cols>
  <sheetData>
    <row r="1" spans="1:5" ht="18.75" x14ac:dyDescent="0.3">
      <c r="A1" s="1"/>
      <c r="B1" s="2" t="s">
        <v>0</v>
      </c>
      <c r="C1" s="3" t="s">
        <v>1</v>
      </c>
    </row>
    <row r="2" spans="1:5" ht="15.75" x14ac:dyDescent="0.25">
      <c r="A2" s="1"/>
      <c r="B2" s="4" t="s">
        <v>2</v>
      </c>
      <c r="C2" s="3" t="s">
        <v>3</v>
      </c>
    </row>
    <row r="3" spans="1:5" ht="15.75" x14ac:dyDescent="0.25">
      <c r="A3" s="1"/>
      <c r="B3" s="5" t="s">
        <v>4</v>
      </c>
      <c r="C3" s="6" t="s">
        <v>5</v>
      </c>
    </row>
    <row r="4" spans="1:5" ht="15.75" x14ac:dyDescent="0.25">
      <c r="A4" s="1"/>
      <c r="B4" s="1"/>
      <c r="C4" s="1"/>
    </row>
    <row r="5" spans="1:5" ht="15.75" x14ac:dyDescent="0.25">
      <c r="A5" s="7" t="s">
        <v>4</v>
      </c>
      <c r="B5" s="7"/>
      <c r="C5" s="8" t="s">
        <v>6</v>
      </c>
      <c r="D5" s="8" t="s">
        <v>7</v>
      </c>
      <c r="E5" s="8" t="s">
        <v>8</v>
      </c>
    </row>
    <row r="6" spans="1:5" ht="15.75" x14ac:dyDescent="0.25">
      <c r="A6" s="9">
        <v>1</v>
      </c>
      <c r="B6" s="9" t="s">
        <v>9</v>
      </c>
      <c r="C6" s="10">
        <v>254000</v>
      </c>
      <c r="D6" s="10"/>
      <c r="E6" s="10">
        <f>C6+D6</f>
        <v>254000</v>
      </c>
    </row>
    <row r="7" spans="1:5" ht="15.75" x14ac:dyDescent="0.25">
      <c r="A7" s="11">
        <v>2</v>
      </c>
      <c r="B7" s="12" t="s">
        <v>10</v>
      </c>
      <c r="C7" s="13">
        <v>51043701</v>
      </c>
      <c r="D7" s="13"/>
      <c r="E7" s="10">
        <f t="shared" ref="E7:E28" si="0">C7+D7</f>
        <v>51043701</v>
      </c>
    </row>
    <row r="8" spans="1:5" ht="15.75" x14ac:dyDescent="0.25">
      <c r="A8" s="9">
        <v>3</v>
      </c>
      <c r="B8" s="14" t="s">
        <v>11</v>
      </c>
      <c r="C8" s="13">
        <v>41000000</v>
      </c>
      <c r="D8" s="13"/>
      <c r="E8" s="10">
        <f t="shared" si="0"/>
        <v>41000000</v>
      </c>
    </row>
    <row r="9" spans="1:5" ht="15.75" x14ac:dyDescent="0.25">
      <c r="A9" s="11">
        <v>4</v>
      </c>
      <c r="B9" s="15" t="s">
        <v>12</v>
      </c>
      <c r="C9" s="10">
        <v>3000000</v>
      </c>
      <c r="D9" s="10"/>
      <c r="E9" s="10">
        <f t="shared" si="0"/>
        <v>3000000</v>
      </c>
    </row>
    <row r="10" spans="1:5" ht="15.75" x14ac:dyDescent="0.25">
      <c r="A10" s="9">
        <v>5</v>
      </c>
      <c r="B10" s="14" t="s">
        <v>13</v>
      </c>
      <c r="C10" s="13">
        <v>3000000</v>
      </c>
      <c r="D10" s="13"/>
      <c r="E10" s="10">
        <f t="shared" si="0"/>
        <v>3000000</v>
      </c>
    </row>
    <row r="11" spans="1:5" s="16" customFormat="1" ht="15.75" x14ac:dyDescent="0.25">
      <c r="A11" s="11">
        <v>6</v>
      </c>
      <c r="B11" s="14" t="s">
        <v>14</v>
      </c>
      <c r="C11" s="13">
        <v>650000</v>
      </c>
      <c r="D11" s="13"/>
      <c r="E11" s="10">
        <f t="shared" si="0"/>
        <v>650000</v>
      </c>
    </row>
    <row r="12" spans="1:5" ht="15.75" x14ac:dyDescent="0.25">
      <c r="A12" s="9">
        <v>7</v>
      </c>
      <c r="B12" s="14" t="s">
        <v>15</v>
      </c>
      <c r="C12" s="13">
        <v>190000</v>
      </c>
      <c r="D12" s="13"/>
      <c r="E12" s="10">
        <f t="shared" si="0"/>
        <v>190000</v>
      </c>
    </row>
    <row r="13" spans="1:5" ht="15.75" x14ac:dyDescent="0.25">
      <c r="A13" s="11">
        <v>8</v>
      </c>
      <c r="B13" s="15" t="s">
        <v>16</v>
      </c>
      <c r="C13" s="13">
        <v>2890992</v>
      </c>
      <c r="D13" s="13"/>
      <c r="E13" s="10">
        <f t="shared" si="0"/>
        <v>2890992</v>
      </c>
    </row>
    <row r="14" spans="1:5" ht="15.75" x14ac:dyDescent="0.25">
      <c r="A14" s="9">
        <v>9</v>
      </c>
      <c r="B14" s="17" t="s">
        <v>17</v>
      </c>
      <c r="C14" s="13">
        <v>2193000</v>
      </c>
      <c r="D14" s="13"/>
      <c r="E14" s="10">
        <f t="shared" si="0"/>
        <v>2193000</v>
      </c>
    </row>
    <row r="15" spans="1:5" ht="15.75" x14ac:dyDescent="0.25">
      <c r="A15" s="11">
        <v>10</v>
      </c>
      <c r="B15" s="18" t="s">
        <v>18</v>
      </c>
      <c r="C15" s="13">
        <v>10000000</v>
      </c>
      <c r="D15" s="13"/>
      <c r="E15" s="10">
        <f t="shared" si="0"/>
        <v>10000000</v>
      </c>
    </row>
    <row r="16" spans="1:5" ht="15.75" x14ac:dyDescent="0.25">
      <c r="A16" s="9">
        <v>11</v>
      </c>
      <c r="B16" s="19" t="s">
        <v>19</v>
      </c>
      <c r="C16" s="13">
        <v>1431000</v>
      </c>
      <c r="D16" s="13"/>
      <c r="E16" s="10">
        <f t="shared" si="0"/>
        <v>1431000</v>
      </c>
    </row>
    <row r="17" spans="1:5" ht="15.75" x14ac:dyDescent="0.25">
      <c r="A17" s="11">
        <v>12</v>
      </c>
      <c r="B17" s="20" t="s">
        <v>20</v>
      </c>
      <c r="C17" s="13">
        <v>800000</v>
      </c>
      <c r="D17" s="13"/>
      <c r="E17" s="10">
        <f t="shared" si="0"/>
        <v>800000</v>
      </c>
    </row>
    <row r="18" spans="1:5" ht="15.75" x14ac:dyDescent="0.25">
      <c r="A18" s="9">
        <v>13</v>
      </c>
      <c r="B18" s="21" t="s">
        <v>21</v>
      </c>
      <c r="C18" s="13">
        <v>2700000</v>
      </c>
      <c r="D18" s="13"/>
      <c r="E18" s="10">
        <f t="shared" si="0"/>
        <v>2700000</v>
      </c>
    </row>
    <row r="19" spans="1:5" ht="15.75" x14ac:dyDescent="0.25">
      <c r="A19" s="11">
        <v>14</v>
      </c>
      <c r="B19" s="22" t="s">
        <v>22</v>
      </c>
      <c r="C19" s="13">
        <v>4264221</v>
      </c>
      <c r="D19" s="13"/>
      <c r="E19" s="10">
        <f t="shared" si="0"/>
        <v>4264221</v>
      </c>
    </row>
    <row r="20" spans="1:5" ht="15.75" x14ac:dyDescent="0.25">
      <c r="A20" s="9">
        <v>15</v>
      </c>
      <c r="B20" s="20" t="s">
        <v>23</v>
      </c>
      <c r="C20" s="13">
        <v>1000000</v>
      </c>
      <c r="D20" s="13"/>
      <c r="E20" s="10">
        <f t="shared" si="0"/>
        <v>1000000</v>
      </c>
    </row>
    <row r="21" spans="1:5" ht="15.75" x14ac:dyDescent="0.25">
      <c r="A21" s="11">
        <v>16</v>
      </c>
      <c r="B21" s="20" t="s">
        <v>24</v>
      </c>
      <c r="C21" s="13">
        <v>959803</v>
      </c>
      <c r="D21" s="13"/>
      <c r="E21" s="10">
        <f t="shared" si="0"/>
        <v>959803</v>
      </c>
    </row>
    <row r="22" spans="1:5" ht="15.75" x14ac:dyDescent="0.25">
      <c r="A22" s="9">
        <v>17</v>
      </c>
      <c r="B22" s="23" t="s">
        <v>25</v>
      </c>
      <c r="C22" s="13">
        <v>982600</v>
      </c>
      <c r="D22" s="13"/>
      <c r="E22" s="10">
        <f t="shared" si="0"/>
        <v>982600</v>
      </c>
    </row>
    <row r="23" spans="1:5" ht="15.75" x14ac:dyDescent="0.25">
      <c r="A23" s="11">
        <v>18</v>
      </c>
      <c r="B23" s="19" t="s">
        <v>26</v>
      </c>
      <c r="C23" s="13">
        <v>482600</v>
      </c>
      <c r="D23" s="13"/>
      <c r="E23" s="10">
        <f t="shared" si="0"/>
        <v>482600</v>
      </c>
    </row>
    <row r="24" spans="1:5" ht="15.75" x14ac:dyDescent="0.25">
      <c r="A24" s="9">
        <v>19</v>
      </c>
      <c r="B24" s="19" t="s">
        <v>27</v>
      </c>
      <c r="C24" s="13"/>
      <c r="D24" s="13">
        <v>410000</v>
      </c>
      <c r="E24" s="10">
        <f t="shared" si="0"/>
        <v>410000</v>
      </c>
    </row>
    <row r="25" spans="1:5" ht="15.75" x14ac:dyDescent="0.25">
      <c r="A25" s="11">
        <v>20</v>
      </c>
      <c r="B25" s="19" t="s">
        <v>28</v>
      </c>
      <c r="C25" s="13"/>
      <c r="D25" s="13">
        <v>100000</v>
      </c>
      <c r="E25" s="10">
        <f t="shared" si="0"/>
        <v>100000</v>
      </c>
    </row>
    <row r="26" spans="1:5" ht="15.75" x14ac:dyDescent="0.25">
      <c r="A26" s="9">
        <v>21</v>
      </c>
      <c r="B26" s="19"/>
      <c r="C26" s="13"/>
      <c r="D26" s="13"/>
      <c r="E26" s="10">
        <f t="shared" si="0"/>
        <v>0</v>
      </c>
    </row>
    <row r="27" spans="1:5" ht="15.75" x14ac:dyDescent="0.25">
      <c r="A27" s="11">
        <v>22</v>
      </c>
      <c r="B27" s="19"/>
      <c r="C27" s="13"/>
      <c r="D27" s="13"/>
      <c r="E27" s="10">
        <f t="shared" si="0"/>
        <v>0</v>
      </c>
    </row>
    <row r="28" spans="1:5" ht="15.75" x14ac:dyDescent="0.25">
      <c r="A28" s="9">
        <v>23</v>
      </c>
      <c r="B28" s="24"/>
      <c r="C28" s="13"/>
      <c r="D28" s="13"/>
      <c r="E28" s="10">
        <f t="shared" si="0"/>
        <v>0</v>
      </c>
    </row>
    <row r="29" spans="1:5" ht="15.75" x14ac:dyDescent="0.25">
      <c r="A29" s="11">
        <v>24</v>
      </c>
      <c r="B29" s="7" t="s">
        <v>29</v>
      </c>
      <c r="C29" s="25">
        <f>SUM(C6:C28)</f>
        <v>126841917</v>
      </c>
      <c r="D29" s="25">
        <f>SUM(D6:D28)</f>
        <v>510000</v>
      </c>
      <c r="E29" s="25">
        <f>SUM(E6:E28)</f>
        <v>127351917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2a.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</dc:creator>
  <cp:lastModifiedBy>Niki</cp:lastModifiedBy>
  <dcterms:created xsi:type="dcterms:W3CDTF">2021-05-31T09:52:49Z</dcterms:created>
  <dcterms:modified xsi:type="dcterms:W3CDTF">2021-05-31T09:53:21Z</dcterms:modified>
</cp:coreProperties>
</file>