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oda-3266\Desktop\tés vegyes\2019\kövi\zárszámadás\"/>
    </mc:Choice>
  </mc:AlternateContent>
  <bookViews>
    <workbookView xWindow="0" yWindow="0" windowWidth="20490" windowHeight="7755"/>
  </bookViews>
  <sheets>
    <sheet name="3. m. össz. Mérleg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_____________css1">#REF!</definedName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 localSheetId="0">#REF!</definedName>
    <definedName name="áá">#REF!</definedName>
    <definedName name="aaa" localSheetId="0">#REF!</definedName>
    <definedName name="aaa">#REF!</definedName>
    <definedName name="aaaaaa">#REF!</definedName>
    <definedName name="aasd">#REF!</definedName>
    <definedName name="ac">[2]kd!$F$2:$F$3176</definedName>
    <definedName name="ad" localSheetId="0">#REF!</definedName>
    <definedName name="ad">#REF!</definedName>
    <definedName name="aé" localSheetId="0">#REF!</definedName>
    <definedName name="aé">#REF!</definedName>
    <definedName name="af" localSheetId="0">#REF!</definedName>
    <definedName name="af">#REF!</definedName>
    <definedName name="ag">[3]körjegyzőség!$C$9:$C$28</definedName>
    <definedName name="ah" localSheetId="0">#REF!</definedName>
    <definedName name="ah">#REF!</definedName>
    <definedName name="aí">[3]Családsegítés!$C$27:$C$86</definedName>
    <definedName name="aj">[2]kd!$Q$2:$Q$3152</definedName>
    <definedName name="ak" localSheetId="0">#REF!</definedName>
    <definedName name="ak">#REF!</definedName>
    <definedName name="al" localSheetId="0">#REF!</definedName>
    <definedName name="al">#REF!</definedName>
    <definedName name="áő" localSheetId="0">#REF!</definedName>
    <definedName name="áő">#REF!</definedName>
    <definedName name="aú">[2]kd!$F$2:$F$3176</definedName>
    <definedName name="aű">[2]kd!$F$2:$I$3368</definedName>
    <definedName name="aw" localSheetId="0">#REF!</definedName>
    <definedName name="aw">#REF!</definedName>
    <definedName name="ay">[2]kd!$F$2:$I$3368</definedName>
    <definedName name="b">#REF!</definedName>
    <definedName name="BB" localSheetId="0">#REF!</definedName>
    <definedName name="BB">#REF!</definedName>
    <definedName name="bbmmmm">#REF!</definedName>
    <definedName name="cv">[3]Gyermekjóléti!$C$27:$C$86</definedName>
    <definedName name="css" localSheetId="0">#REF!</definedName>
    <definedName name="css">"#REF!"</definedName>
    <definedName name="css_1" localSheetId="0">#REF!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 localSheetId="0">[4]Családsegítés!$C$27:$C$86</definedName>
    <definedName name="css_k">NA()</definedName>
    <definedName name="css_k_" localSheetId="0">#REF!</definedName>
    <definedName name="css_k_">"#REF!"</definedName>
    <definedName name="css_k__1" localSheetId="0">#REF!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 localSheetId="0">[4]Családsegítés!$C$27:$C$86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 localSheetId="0">#REF!</definedName>
    <definedName name="dd">#REF!</definedName>
    <definedName name="ddd" localSheetId="0">#REF!</definedName>
    <definedName name="ddd">#REF!</definedName>
    <definedName name="e" localSheetId="0">#REF!</definedName>
    <definedName name="e">#REF!</definedName>
    <definedName name="éá" localSheetId="0">#REF!</definedName>
    <definedName name="éá">#REF!</definedName>
    <definedName name="édl">[3]körjegyzőség!$C$9:$C$28</definedName>
    <definedName name="ÉÉ" localSheetId="0">#REF!</definedName>
    <definedName name="ÉÉ">#REF!</definedName>
    <definedName name="ééé" localSheetId="0">#REF!</definedName>
    <definedName name="ééé">#REF!</definedName>
    <definedName name="éééé">#REF!</definedName>
    <definedName name="efr" localSheetId="0">#REF!</definedName>
    <definedName name="efr">#REF!</definedName>
    <definedName name="élk" localSheetId="0">#REF!</definedName>
    <definedName name="élk">#REF!</definedName>
    <definedName name="ép">[2]kd!$Q$2:$Q$3152</definedName>
    <definedName name="épl" localSheetId="0">#REF!</definedName>
    <definedName name="épl">#REF!</definedName>
    <definedName name="er">[3]Családsegítés!$C$27:$C$86</definedName>
    <definedName name="es" localSheetId="0">#REF!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 localSheetId="0">#REF!</definedName>
    <definedName name="gyj">"#REF!"</definedName>
    <definedName name="gyj_1" localSheetId="0">#REF!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 localSheetId="0">[4]Gyermekjóléti!$C$27:$C$86</definedName>
    <definedName name="gyj_k">NA()</definedName>
    <definedName name="gyj_k_" localSheetId="0">#REF!</definedName>
    <definedName name="gyj_k_">"#REF!"</definedName>
    <definedName name="gyj_k__1" localSheetId="0">#REF!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 localSheetId="0">[4]Gyermekjóléti!$C$27:$C$86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 localSheetId="0">#REF!</definedName>
    <definedName name="gyk_k_">#REF!</definedName>
    <definedName name="h">#REF!</definedName>
    <definedName name="hh">#REF!</definedName>
    <definedName name="ÍA" localSheetId="0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 localSheetId="0">#REF!</definedName>
    <definedName name="jk">#REF!</definedName>
    <definedName name="k">#REF!</definedName>
    <definedName name="kiu">[2]kd!$Q$2:$Q$3152</definedName>
    <definedName name="kj_sz1" localSheetId="0">[5]kd!$Q$2:$Q$3152</definedName>
    <definedName name="kj_sz1">[6]kd!$Q$2:$Q$3152</definedName>
    <definedName name="kjz" localSheetId="0">#REF!</definedName>
    <definedName name="kjz">"#REF!"</definedName>
    <definedName name="kjz_1" localSheetId="0">#REF!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 localSheetId="0">[4]körjegyzőség!$C$9:$C$28</definedName>
    <definedName name="kjz_k">NA()</definedName>
    <definedName name="kjz_k_" localSheetId="0">#REF!</definedName>
    <definedName name="kjz_k_">"#REF!"</definedName>
    <definedName name="kjz_k__1" localSheetId="0">#REF!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 localSheetId="0">[4]körjegyzőség!$C$9:$C$28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 localSheetId="0">[7]kd!$Q$2:$Q$3152</definedName>
    <definedName name="kjz_sz">NA()</definedName>
    <definedName name="kjz_sz_1" localSheetId="0">[7]kd!$Q$2:$Q$3152</definedName>
    <definedName name="kjz_sz_1">NA()</definedName>
    <definedName name="kjz_sz_2">[2]kd!$Q$2:$Q$3152</definedName>
    <definedName name="kjz_sz_3">[2]kd!$Q$2:$Q$3152</definedName>
    <definedName name="kjz_sz_4">[7]kd!$Q$2:$Q$3152</definedName>
    <definedName name="kjz_sz_5">[7]kd!$Q$2:$Q$3152</definedName>
    <definedName name="kjz_sz_6">[7]kd!$Q$2:$Q$3152</definedName>
    <definedName name="kjz_sz_7">[2]kd!$Q$2:$Q$3152</definedName>
    <definedName name="KK" localSheetId="0">#REF!</definedName>
    <definedName name="KK">#REF!</definedName>
    <definedName name="LL" localSheetId="0">[2]kd!$Q$2:$Q$3152</definedName>
    <definedName name="ll">#REF!</definedName>
    <definedName name="lm" localSheetId="0">#REF!</definedName>
    <definedName name="lm">#REF!</definedName>
    <definedName name="lo" localSheetId="0">#REF!</definedName>
    <definedName name="lo">#REF!</definedName>
    <definedName name="meg">#REF!</definedName>
    <definedName name="ml" localSheetId="0">#REF!</definedName>
    <definedName name="ml">#REF!</definedName>
    <definedName name="MM">[3]körjegyzőség!$C$9:$C$28</definedName>
    <definedName name="mn" localSheetId="0">#REF!</definedName>
    <definedName name="mn">#REF!</definedName>
    <definedName name="n" localSheetId="0">#REF!</definedName>
    <definedName name="n">#REF!</definedName>
    <definedName name="nem">#REF!</definedName>
    <definedName name="nev">#REF!</definedName>
    <definedName name="nev_c" localSheetId="0">#REF!</definedName>
    <definedName name="nev_c">"#REF!"</definedName>
    <definedName name="nev_c_1" localSheetId="0">#REF!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 localSheetId="0">#REF!</definedName>
    <definedName name="nev_g">"#REF!"</definedName>
    <definedName name="nev_g_1" localSheetId="0">#REF!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 localSheetId="0">#REF!</definedName>
    <definedName name="nev_k">"#REF!"</definedName>
    <definedName name="nev_k_1" localSheetId="0">#REF!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 localSheetId="0">#REF!</definedName>
    <definedName name="ng">#REF!</definedName>
    <definedName name="NN" localSheetId="0">#REF!</definedName>
    <definedName name="nn">#REF!</definedName>
    <definedName name="ok" localSheetId="0">#REF!</definedName>
    <definedName name="ok">#REF!</definedName>
    <definedName name="okod" localSheetId="0">[7]kd!$F$2:$I$3368</definedName>
    <definedName name="okod">NA()</definedName>
    <definedName name="okod_1" localSheetId="0">[7]kd!$F$2:$I$3368</definedName>
    <definedName name="okod_1">NA()</definedName>
    <definedName name="okod_2">[2]kd!$F$2:$I$3368</definedName>
    <definedName name="okod_3">[2]kd!$F$2:$I$3368</definedName>
    <definedName name="okod_4">[7]kd!$F$2:$I$3368</definedName>
    <definedName name="okod_5">[7]kd!$F$2:$I$3368</definedName>
    <definedName name="okod_6">[7]kd!$F$2:$I$3368</definedName>
    <definedName name="okod_7">[2]kd!$F$2:$I$3368</definedName>
    <definedName name="onev">[8]kod!$BT$34:$BT$3184</definedName>
    <definedName name="onk" localSheetId="0">[9]kd!$F$2:$F$3178</definedName>
    <definedName name="onk">[10]kd!$F$2:$F$3178</definedName>
    <definedName name="ovimérleg">#REF!</definedName>
    <definedName name="őé" localSheetId="0">#REF!</definedName>
    <definedName name="őé">#REF!</definedName>
    <definedName name="önk" localSheetId="0">[7]kd!$F$2:$F$3176</definedName>
    <definedName name="önk">NA()</definedName>
    <definedName name="önk_1" localSheetId="0">[7]kd!$F$2:$F$3176</definedName>
    <definedName name="önk_1">NA()</definedName>
    <definedName name="önk_2">[2]kd!$F$2:$F$3176</definedName>
    <definedName name="önk_3">[2]kd!$F$2:$F$3176</definedName>
    <definedName name="önk_4">[7]kd!$F$2:$F$3176</definedName>
    <definedName name="önk_5">[7]kd!$F$2:$F$3176</definedName>
    <definedName name="önk_6">[7]kd!$F$2:$F$3176</definedName>
    <definedName name="önk_7">[2]kd!$F$2:$F$3176</definedName>
    <definedName name="pl" localSheetId="0">#REF!</definedName>
    <definedName name="pl">#REF!</definedName>
    <definedName name="plé" localSheetId="0">#REF!</definedName>
    <definedName name="plé">#REF!</definedName>
    <definedName name="pm">[7]kd!$F$2:$F$3178</definedName>
    <definedName name="po">[3]Családsegítés!$C$27:$C$86</definedName>
    <definedName name="ppp" localSheetId="0">[9]kd!$F$2:$I$3370</definedName>
    <definedName name="ppp">[10]kd!$F$2:$I$3370</definedName>
    <definedName name="pű" localSheetId="0">#REF!</definedName>
    <definedName name="pű">#REF!</definedName>
    <definedName name="qa" localSheetId="0">#REF!</definedName>
    <definedName name="qa">#REF!</definedName>
    <definedName name="QÁ" localSheetId="0">#REF!</definedName>
    <definedName name="QÁ">#REF!</definedName>
    <definedName name="QB">[3]körjegyzőség!$C$9:$C$28</definedName>
    <definedName name="qd">[2]kd!$Q$2:$Q$3152</definedName>
    <definedName name="qe" localSheetId="0">#REF!</definedName>
    <definedName name="qe">#REF!</definedName>
    <definedName name="QÉ" localSheetId="0">#REF!</definedName>
    <definedName name="QÉ">#REF!</definedName>
    <definedName name="qf" localSheetId="0">#REF!</definedName>
    <definedName name="qf">#REF!</definedName>
    <definedName name="qg" localSheetId="0">#REF!</definedName>
    <definedName name="qg">#REF!</definedName>
    <definedName name="qh" localSheetId="0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 localSheetId="0">#REF!</definedName>
    <definedName name="QL">#REF!</definedName>
    <definedName name="QM">[2]kd!$Q$2:$Q$3152</definedName>
    <definedName name="QN" localSheetId="0">#REF!</definedName>
    <definedName name="QN">#REF!</definedName>
    <definedName name="qo" localSheetId="0">#REF!</definedName>
    <definedName name="qo">#REF!</definedName>
    <definedName name="qő">[3]körjegyzőség!$C$9:$C$28</definedName>
    <definedName name="qp" localSheetId="0">#REF!</definedName>
    <definedName name="qp">#REF!</definedName>
    <definedName name="QQ" localSheetId="0">#REF!</definedName>
    <definedName name="QQ">#REF!</definedName>
    <definedName name="qqq" localSheetId="0">[9]kd!$Q$2:$Q$3154</definedName>
    <definedName name="qqq">[10]kd!$Q$2:$Q$3154</definedName>
    <definedName name="qr" localSheetId="0">#REF!</definedName>
    <definedName name="qr">#REF!</definedName>
    <definedName name="qt">[3]Családsegítés!$C$27:$C$86</definedName>
    <definedName name="qu" localSheetId="0">#REF!</definedName>
    <definedName name="qu">#REF!</definedName>
    <definedName name="qú" localSheetId="0">#REF!</definedName>
    <definedName name="qú">#REF!</definedName>
    <definedName name="QŰ">[2]kd!$F$2:$I$3368</definedName>
    <definedName name="qw" localSheetId="0">#REF!</definedName>
    <definedName name="qw">#REF!</definedName>
    <definedName name="qz" localSheetId="0">#REF!</definedName>
    <definedName name="qz">#REF!</definedName>
    <definedName name="rt" localSheetId="0">#REF!</definedName>
    <definedName name="rt">#REF!</definedName>
    <definedName name="ss" localSheetId="0">#REF!</definedName>
    <definedName name="ss">#REF!</definedName>
    <definedName name="sss" localSheetId="0">#REF!</definedName>
    <definedName name="sss">#REF!</definedName>
    <definedName name="st">[4]Családsegítés!$C$27:$C$86</definedName>
    <definedName name="sta">[4]Gyermekjóléti!$C$27:$C$86</definedName>
    <definedName name="szt">[7]kd!$Q$2:$Q$3154</definedName>
    <definedName name="tre">[3]Gyermekjóléti!$C$27:$C$86</definedName>
    <definedName name="tttttttt">#REF!</definedName>
    <definedName name="tz" localSheetId="0">#REF!</definedName>
    <definedName name="tz">#REF!</definedName>
    <definedName name="úé">[2]kd!$F$2:$I$3368</definedName>
    <definedName name="úű">[2]kd!$F$2:$F$3176</definedName>
    <definedName name="uz">#REF!</definedName>
    <definedName name="ŰŰ" localSheetId="0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 localSheetId="0">#REF!</definedName>
    <definedName name="WI">#REF!</definedName>
    <definedName name="WO" localSheetId="0">#REF!</definedName>
    <definedName name="WO">#REF!</definedName>
    <definedName name="WR">[3]Családsegítés!$C$27:$C$86</definedName>
    <definedName name="WT" localSheetId="0">#REF!</definedName>
    <definedName name="WT">#REF!</definedName>
    <definedName name="WU">[3]Gyermekjóléti!$C$27:$C$86</definedName>
    <definedName name="ww">[2]kd!$F$2:$F$3176</definedName>
    <definedName name="www" localSheetId="0">#REF!</definedName>
    <definedName name="www">#REF!</definedName>
    <definedName name="wwwwww">#REF!</definedName>
    <definedName name="WZ" localSheetId="0">#REF!</definedName>
    <definedName name="WZ">#REF!</definedName>
    <definedName name="XC" localSheetId="0">#REF!</definedName>
    <definedName name="XC">#REF!</definedName>
    <definedName name="XX" localSheetId="0">#REF!</definedName>
    <definedName name="XX">#REF!</definedName>
    <definedName name="YY" localSheetId="0">#REF!</definedName>
    <definedName name="YY">#REF!</definedName>
    <definedName name="zh">[3]körjegyzőség!$C$9:$C$28</definedName>
    <definedName name="zu" localSheetId="0">#REF!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1" i="1" l="1"/>
  <c r="C31" i="1"/>
  <c r="E27" i="1"/>
  <c r="E33" i="1" s="1"/>
  <c r="D27" i="1"/>
  <c r="D33" i="1" s="1"/>
  <c r="C27" i="1"/>
  <c r="C33" i="1" s="1"/>
  <c r="E20" i="1"/>
  <c r="D20" i="1"/>
  <c r="C20" i="1"/>
  <c r="E16" i="1"/>
  <c r="D16" i="1"/>
  <c r="D23" i="1" s="1"/>
  <c r="C16" i="1"/>
  <c r="E13" i="1"/>
  <c r="C13" i="1"/>
  <c r="C23" i="1" s="1"/>
  <c r="E11" i="1"/>
  <c r="E23" i="1" s="1"/>
  <c r="D11" i="1"/>
  <c r="C11" i="1"/>
</calcChain>
</file>

<file path=xl/sharedStrings.xml><?xml version="1.0" encoding="utf-8"?>
<sst xmlns="http://schemas.openxmlformats.org/spreadsheetml/2006/main" count="40" uniqueCount="40">
  <si>
    <t>TÉS KÖZSÉG  ÖNKORMÁNYZATA ÖSSZEVONT</t>
  </si>
  <si>
    <t>MÉRLEGE</t>
  </si>
  <si>
    <t>adatok  forintban</t>
  </si>
  <si>
    <t>Megnevezés</t>
  </si>
  <si>
    <t>Előző időszak</t>
  </si>
  <si>
    <t>Módosítások</t>
  </si>
  <si>
    <t>Tárgyi időszak</t>
  </si>
  <si>
    <t>A</t>
  </si>
  <si>
    <t>B</t>
  </si>
  <si>
    <t>C</t>
  </si>
  <si>
    <t>D</t>
  </si>
  <si>
    <t>E</t>
  </si>
  <si>
    <t>A/I/1 Vagyoni érétkű jogok</t>
  </si>
  <si>
    <t>A/I Immateriális javak (=A/I/1+A/I/2+A/I/3)</t>
  </si>
  <si>
    <t>A/II Tárgyi eszközök (=A/II/1+...+A/II/5)</t>
  </si>
  <si>
    <t>A/III Befektetett pénzügyi eszközök (=A/III/1+A/III/2+A/III/3)</t>
  </si>
  <si>
    <t>A) NEMZETI VAGYONBA TARTOZÓ BEFEKTETETT ESZKÖZÖK (=A/I+A/II+A/III+A/IV)</t>
  </si>
  <si>
    <t>B/II Értékpapírok (=B/II/1+B/II/2)</t>
  </si>
  <si>
    <t>B) NEMZETI VAGYONBA TARTOZÓ FORGÓESZKÖZÖK (= B/I+B/II)</t>
  </si>
  <si>
    <t>C/II Pénztárak, csekkek, betétkönyvek (=C/II/1+C/II/2+C/II/3)</t>
  </si>
  <si>
    <t>C/III-IV. Forintszámlák és Devizaszámlák (=C/III/1+C/III/2+CIV/1+C/IV/2)</t>
  </si>
  <si>
    <t>C) PÉNZESZKÖZÖK (=C/I+…+C/IV)</t>
  </si>
  <si>
    <t>D/I Költségvetési évben esedékes követelések (=D/I/1+…+D/I/8)</t>
  </si>
  <si>
    <t>D/II Költségvetési évet követően esedékes követelések (=D/II/1+…+D/II/8)</t>
  </si>
  <si>
    <t>D/III Követelés jellegű sajátos elszámolások (=D/III/1+…+D/III/9)</t>
  </si>
  <si>
    <t>D) KÖVETELÉSEK (=D/I+D/II+D/III)</t>
  </si>
  <si>
    <t>E) EGYÉB SAJÁTOS ELSZÁMOLÁSOK (=E/I+…+E/II)</t>
  </si>
  <si>
    <t>F) AKTÍV IDŐBELI ELHATÁROLÁSOK</t>
  </si>
  <si>
    <t>ESZKÖZÖK ÖSSZESEN (=A+B+C+D+E+F)</t>
  </si>
  <si>
    <t>G/I-III Nemzeti vagyon és egyéb eszközök induláskori értéke és változásai</t>
  </si>
  <si>
    <t>G/IV Felhalmozott eredmény</t>
  </si>
  <si>
    <t>G/VI Mérleg szerinti eredmény</t>
  </si>
  <si>
    <t>G/ SAJÁT TŐKE (= G/I+…+G/VI)</t>
  </si>
  <si>
    <t>H/1 Költségvetési évben esedékes kötelezettségek (=H/1+….+H/1/9)</t>
  </si>
  <si>
    <t>H/II Költségvetési évet követően esedékes kötelezettségek (=H/II/1+…+H/II/9)</t>
  </si>
  <si>
    <t>H/III Kötelezettség jellegű sajátos elszámolások (=H/III/1+…+H/III/10)</t>
  </si>
  <si>
    <t>H) KÖTELEZETTSÉGEK (=H/I+H/II+H/III)</t>
  </si>
  <si>
    <t>J) PASSZÍV IDŐBELI ELHATÁROLÁSOK (=J/1+J/2+J/3)</t>
  </si>
  <si>
    <t>FORRÁSOK ÖSSZESEN (=G+H+I+J)</t>
  </si>
  <si>
    <t>3. melléklet a 6/2019.(V.29.) 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</si>
</sst>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8"/>
      <name val="Garamond"/>
      <family val="1"/>
      <charset val="238"/>
    </font>
    <font>
      <sz val="10"/>
      <name val="MS Sans Serif"/>
      <family val="2"/>
      <charset val="238"/>
    </font>
    <font>
      <b/>
      <sz val="12"/>
      <name val="Garamond"/>
      <family val="1"/>
      <charset val="238"/>
    </font>
    <font>
      <b/>
      <sz val="12"/>
      <name val="Arial CE"/>
      <charset val="238"/>
    </font>
    <font>
      <i/>
      <sz val="8"/>
      <name val="Garamond"/>
      <family val="1"/>
      <charset val="238"/>
    </font>
    <font>
      <b/>
      <sz val="8"/>
      <name val="Garamond"/>
      <family val="1"/>
      <charset val="238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48">
    <xf numFmtId="0" fontId="0" fillId="0" borderId="0" xfId="0"/>
    <xf numFmtId="0" fontId="3" fillId="0" borderId="0" xfId="1" applyFont="1" applyAlignment="1">
      <alignment horizontal="right"/>
    </xf>
    <xf numFmtId="0" fontId="3" fillId="0" borderId="0" xfId="1" applyFont="1"/>
    <xf numFmtId="0" fontId="5" fillId="0" borderId="0" xfId="2" applyFont="1" applyFill="1" applyBorder="1" applyAlignment="1">
      <alignment horizontal="center" vertical="top" wrapText="1"/>
    </xf>
    <xf numFmtId="0" fontId="6" fillId="0" borderId="0" xfId="1" applyFont="1" applyAlignment="1"/>
    <xf numFmtId="0" fontId="3" fillId="0" borderId="0" xfId="2" applyFont="1" applyFill="1" applyBorder="1" applyAlignment="1">
      <alignment horizontal="center" vertical="top" wrapText="1"/>
    </xf>
    <xf numFmtId="0" fontId="3" fillId="0" borderId="0" xfId="2" applyFont="1" applyFill="1"/>
    <xf numFmtId="0" fontId="7" fillId="0" borderId="0" xfId="2" applyFont="1" applyFill="1" applyBorder="1" applyAlignment="1">
      <alignment horizontal="right"/>
    </xf>
    <xf numFmtId="0" fontId="8" fillId="2" borderId="1" xfId="2" applyFont="1" applyFill="1" applyBorder="1" applyAlignment="1">
      <alignment horizontal="center" vertical="top" wrapText="1"/>
    </xf>
    <xf numFmtId="0" fontId="8" fillId="2" borderId="2" xfId="2" applyFont="1" applyFill="1" applyBorder="1" applyAlignment="1">
      <alignment horizontal="center" vertical="center" wrapText="1"/>
    </xf>
    <xf numFmtId="0" fontId="8" fillId="2" borderId="3" xfId="2" applyFont="1" applyFill="1" applyBorder="1" applyAlignment="1">
      <alignment horizontal="center" vertical="center" wrapText="1"/>
    </xf>
    <xf numFmtId="0" fontId="8" fillId="2" borderId="4" xfId="2" applyFont="1" applyFill="1" applyBorder="1" applyAlignment="1">
      <alignment horizontal="center" vertical="top" wrapText="1"/>
    </xf>
    <xf numFmtId="0" fontId="8" fillId="2" borderId="5" xfId="2" applyFont="1" applyFill="1" applyBorder="1" applyAlignment="1">
      <alignment horizontal="center" vertical="top" wrapText="1"/>
    </xf>
    <xf numFmtId="0" fontId="8" fillId="2" borderId="6" xfId="2" applyFont="1" applyFill="1" applyBorder="1" applyAlignment="1">
      <alignment horizontal="center" vertical="top" wrapText="1"/>
    </xf>
    <xf numFmtId="0" fontId="8" fillId="0" borderId="7" xfId="2" applyFont="1" applyFill="1" applyBorder="1" applyAlignment="1">
      <alignment horizontal="center" vertical="top" wrapText="1"/>
    </xf>
    <xf numFmtId="0" fontId="9" fillId="0" borderId="8" xfId="2" applyFont="1" applyFill="1" applyBorder="1" applyAlignment="1">
      <alignment horizontal="left" vertical="top" wrapText="1"/>
    </xf>
    <xf numFmtId="0" fontId="3" fillId="0" borderId="8" xfId="2" applyFont="1" applyFill="1" applyBorder="1" applyAlignment="1">
      <alignment horizontal="right" vertical="top" wrapText="1"/>
    </xf>
    <xf numFmtId="0" fontId="8" fillId="0" borderId="8" xfId="2" applyFont="1" applyFill="1" applyBorder="1" applyAlignment="1">
      <alignment horizontal="center" vertical="top" wrapText="1"/>
    </xf>
    <xf numFmtId="0" fontId="3" fillId="0" borderId="9" xfId="2" applyFont="1" applyFill="1" applyBorder="1" applyAlignment="1">
      <alignment horizontal="right" vertical="top" wrapText="1"/>
    </xf>
    <xf numFmtId="0" fontId="0" fillId="0" borderId="10" xfId="0" applyFill="1" applyBorder="1" applyAlignment="1">
      <alignment wrapText="1"/>
    </xf>
    <xf numFmtId="0" fontId="0" fillId="0" borderId="8" xfId="0" applyFill="1" applyBorder="1" applyAlignment="1">
      <alignment wrapText="1"/>
    </xf>
    <xf numFmtId="3" fontId="3" fillId="0" borderId="8" xfId="1" applyNumberFormat="1" applyFont="1" applyBorder="1" applyAlignment="1">
      <alignment horizontal="right" vertical="top" wrapText="1"/>
    </xf>
    <xf numFmtId="3" fontId="3" fillId="0" borderId="9" xfId="1" applyNumberFormat="1" applyFont="1" applyBorder="1" applyAlignment="1">
      <alignment horizontal="right" vertical="top" wrapText="1"/>
    </xf>
    <xf numFmtId="3" fontId="3" fillId="0" borderId="0" xfId="1" applyNumberFormat="1" applyFont="1" applyFill="1" applyBorder="1" applyAlignment="1">
      <alignment horizontal="right" vertical="top" wrapText="1"/>
    </xf>
    <xf numFmtId="0" fontId="1" fillId="0" borderId="10" xfId="0" applyFont="1" applyFill="1" applyBorder="1" applyAlignment="1">
      <alignment wrapText="1"/>
    </xf>
    <xf numFmtId="0" fontId="1" fillId="0" borderId="8" xfId="0" applyFont="1" applyFill="1" applyBorder="1" applyAlignment="1">
      <alignment wrapText="1"/>
    </xf>
    <xf numFmtId="3" fontId="8" fillId="0" borderId="8" xfId="1" applyNumberFormat="1" applyFont="1" applyBorder="1" applyAlignment="1">
      <alignment horizontal="right" vertical="top" wrapText="1"/>
    </xf>
    <xf numFmtId="3" fontId="8" fillId="0" borderId="9" xfId="1" applyNumberFormat="1" applyFont="1" applyBorder="1" applyAlignment="1">
      <alignment horizontal="right" vertical="top" wrapText="1"/>
    </xf>
    <xf numFmtId="3" fontId="8" fillId="0" borderId="0" xfId="1" applyNumberFormat="1" applyFont="1" applyFill="1" applyBorder="1" applyAlignment="1">
      <alignment horizontal="right" vertical="top" wrapText="1"/>
    </xf>
    <xf numFmtId="3" fontId="3" fillId="0" borderId="0" xfId="1" applyNumberFormat="1" applyFont="1" applyFill="1" applyBorder="1" applyAlignment="1">
      <alignment vertical="top" wrapText="1"/>
    </xf>
    <xf numFmtId="0" fontId="0" fillId="0" borderId="10" xfId="0" applyFont="1" applyFill="1" applyBorder="1" applyAlignment="1">
      <alignment wrapText="1"/>
    </xf>
    <xf numFmtId="0" fontId="0" fillId="0" borderId="8" xfId="0" applyFont="1" applyFill="1" applyBorder="1" applyAlignment="1">
      <alignment wrapText="1"/>
    </xf>
    <xf numFmtId="0" fontId="1" fillId="0" borderId="11" xfId="0" applyFont="1" applyFill="1" applyBorder="1" applyAlignment="1">
      <alignment wrapText="1"/>
    </xf>
    <xf numFmtId="0" fontId="1" fillId="0" borderId="12" xfId="0" applyFont="1" applyFill="1" applyBorder="1" applyAlignment="1">
      <alignment wrapText="1"/>
    </xf>
    <xf numFmtId="3" fontId="3" fillId="0" borderId="13" xfId="1" applyNumberFormat="1" applyFont="1" applyBorder="1" applyAlignment="1">
      <alignment horizontal="right" vertical="top" wrapText="1"/>
    </xf>
    <xf numFmtId="3" fontId="3" fillId="0" borderId="14" xfId="1" applyNumberFormat="1" applyFont="1" applyBorder="1" applyAlignment="1">
      <alignment horizontal="right" vertical="top" wrapText="1"/>
    </xf>
    <xf numFmtId="0" fontId="8" fillId="0" borderId="0" xfId="1" applyFont="1" applyBorder="1" applyAlignment="1">
      <alignment horizontal="center" vertical="top" wrapText="1"/>
    </xf>
    <xf numFmtId="0" fontId="8" fillId="0" borderId="0" xfId="1" applyFont="1" applyBorder="1" applyAlignment="1">
      <alignment horizontal="left" vertical="top" wrapText="1"/>
    </xf>
    <xf numFmtId="3" fontId="8" fillId="0" borderId="0" xfId="1" applyNumberFormat="1" applyFont="1" applyBorder="1" applyAlignment="1">
      <alignment horizontal="right" vertical="top" wrapText="1"/>
    </xf>
    <xf numFmtId="0" fontId="3" fillId="0" borderId="0" xfId="1" applyFont="1" applyBorder="1" applyAlignment="1">
      <alignment horizontal="center" vertical="top" wrapText="1"/>
    </xf>
    <xf numFmtId="0" fontId="3" fillId="0" borderId="0" xfId="1" applyFont="1" applyBorder="1" applyAlignment="1">
      <alignment horizontal="left" vertical="top" wrapText="1"/>
    </xf>
    <xf numFmtId="3" fontId="3" fillId="0" borderId="0" xfId="1" applyNumberFormat="1" applyFont="1" applyBorder="1" applyAlignment="1">
      <alignment horizontal="right" vertical="top" wrapText="1"/>
    </xf>
    <xf numFmtId="0" fontId="5" fillId="0" borderId="0" xfId="2" applyFont="1" applyFill="1" applyBorder="1" applyAlignment="1">
      <alignment horizontal="center" vertical="top" wrapText="1"/>
    </xf>
    <xf numFmtId="0" fontId="6" fillId="0" borderId="0" xfId="1" applyFont="1" applyBorder="1" applyAlignment="1"/>
    <xf numFmtId="0" fontId="3" fillId="0" borderId="0" xfId="2" applyFont="1" applyFill="1" applyBorder="1"/>
    <xf numFmtId="0" fontId="8" fillId="0" borderId="0" xfId="2" applyFont="1" applyFill="1" applyBorder="1" applyAlignment="1">
      <alignment horizontal="center" vertical="top" wrapText="1"/>
    </xf>
    <xf numFmtId="0" fontId="8" fillId="0" borderId="0" xfId="2" applyFont="1" applyFill="1" applyBorder="1" applyAlignment="1">
      <alignment horizontal="center" vertical="center" wrapText="1"/>
    </xf>
    <xf numFmtId="0" fontId="3" fillId="0" borderId="0" xfId="1" applyFont="1" applyBorder="1"/>
  </cellXfs>
  <cellStyles count="3">
    <cellStyle name="Normál" xfId="0" builtinId="0"/>
    <cellStyle name="Normál 2" xfId="1"/>
    <cellStyle name="Normál_Eves beszamolo_734004_2015_04_14_08_29-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&#233;s%202018.%20&#233;vi%20Z&#225;rsz&#225;mad&#225;si%20rendelet%20mell&#233;klete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RESZ~1/AppData/Local/Temp/DOCUME~1/MOLNAR~1.ZSU/LOCALS~1/Temp/norma_2008/0_eredeti/igeny_kieg_tablak/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norma_2011/besz&#225;mol&#243;/Seg&#233;dt&#225;bl&#225;zatok_2011_besz&#225;mol&#243;/Etalon/proba/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orma_2011\besz&#225;mol&#243;\Seg&#233;dt&#225;bl&#225;zatok_2011_besz&#225;mol&#243;\Etalon\proba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0.%20&#233;v/Seg&#233;dt&#225;bl&#225;k/Segedtablak2010/Seg&#233;dt&#225;bla%202010%20k&#246;zoktat&#225;s_20110119_KA_herk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1.%20&#233;v/2011.I-III.n&#233;/Eszter%20dokumentumok/2010.%20&#233;v/Seg&#233;dt&#225;bl&#225;k/Segedtablak2010/Seg&#233;dt&#225;bla%202010%20k&#246;zoktat&#225;s_20110119_KA_herk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m. Összevon KV-i mérleg"/>
      <sheetName val="2.m.Maradvány"/>
      <sheetName val="3. m. össz. Mérleg"/>
      <sheetName val="4. m.Össz. eredmény"/>
      <sheetName val="5. m. Önk KV_Mérleg"/>
      <sheetName val="6. m. bevételek"/>
      <sheetName val="7. m. kiadások"/>
      <sheetName val="8.m.Pénzeszköz_önk"/>
      <sheetName val="9.m.önk.mérleg"/>
      <sheetName val="10.m.OVI_KV-iMérleg "/>
      <sheetName val="11.m.OVI_Bevételek"/>
      <sheetName val="12.m.OVI_kiadások"/>
      <sheetName val="13.m.Pénzeszköz_óvoda "/>
      <sheetName val="14.m.oviMérleg"/>
      <sheetName val="15.m.Felhalmozás"/>
      <sheetName val="16.m.közv.tám"/>
      <sheetName val="17.m.Hitel"/>
      <sheetName val="18.m.Stab.tv"/>
      <sheetName val="19.m.Vagyonkimutatás "/>
      <sheetName val="20.m.EU-s támogatá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A1:H95"/>
  <sheetViews>
    <sheetView tabSelected="1" workbookViewId="0">
      <selection sqref="A1:E1"/>
    </sheetView>
  </sheetViews>
  <sheetFormatPr defaultRowHeight="11.25" x14ac:dyDescent="0.2"/>
  <cols>
    <col min="1" max="1" width="5.85546875" style="2" customWidth="1"/>
    <col min="2" max="2" width="68.85546875" style="2" customWidth="1"/>
    <col min="3" max="3" width="8.85546875" style="2" customWidth="1"/>
    <col min="4" max="4" width="9.85546875" style="2" customWidth="1"/>
    <col min="5" max="5" width="8.85546875" style="2" customWidth="1"/>
    <col min="6" max="256" width="9.140625" style="2"/>
    <col min="257" max="257" width="5.85546875" style="2" customWidth="1"/>
    <col min="258" max="258" width="68.85546875" style="2" customWidth="1"/>
    <col min="259" max="259" width="8.85546875" style="2" customWidth="1"/>
    <col min="260" max="260" width="9.85546875" style="2" customWidth="1"/>
    <col min="261" max="261" width="8.85546875" style="2" customWidth="1"/>
    <col min="262" max="512" width="9.140625" style="2"/>
    <col min="513" max="513" width="5.85546875" style="2" customWidth="1"/>
    <col min="514" max="514" width="68.85546875" style="2" customWidth="1"/>
    <col min="515" max="515" width="8.85546875" style="2" customWidth="1"/>
    <col min="516" max="516" width="9.85546875" style="2" customWidth="1"/>
    <col min="517" max="517" width="8.85546875" style="2" customWidth="1"/>
    <col min="518" max="768" width="9.140625" style="2"/>
    <col min="769" max="769" width="5.85546875" style="2" customWidth="1"/>
    <col min="770" max="770" width="68.85546875" style="2" customWidth="1"/>
    <col min="771" max="771" width="8.85546875" style="2" customWidth="1"/>
    <col min="772" max="772" width="9.85546875" style="2" customWidth="1"/>
    <col min="773" max="773" width="8.85546875" style="2" customWidth="1"/>
    <col min="774" max="1024" width="9.140625" style="2"/>
    <col min="1025" max="1025" width="5.85546875" style="2" customWidth="1"/>
    <col min="1026" max="1026" width="68.85546875" style="2" customWidth="1"/>
    <col min="1027" max="1027" width="8.85546875" style="2" customWidth="1"/>
    <col min="1028" max="1028" width="9.85546875" style="2" customWidth="1"/>
    <col min="1029" max="1029" width="8.85546875" style="2" customWidth="1"/>
    <col min="1030" max="1280" width="9.140625" style="2"/>
    <col min="1281" max="1281" width="5.85546875" style="2" customWidth="1"/>
    <col min="1282" max="1282" width="68.85546875" style="2" customWidth="1"/>
    <col min="1283" max="1283" width="8.85546875" style="2" customWidth="1"/>
    <col min="1284" max="1284" width="9.85546875" style="2" customWidth="1"/>
    <col min="1285" max="1285" width="8.85546875" style="2" customWidth="1"/>
    <col min="1286" max="1536" width="9.140625" style="2"/>
    <col min="1537" max="1537" width="5.85546875" style="2" customWidth="1"/>
    <col min="1538" max="1538" width="68.85546875" style="2" customWidth="1"/>
    <col min="1539" max="1539" width="8.85546875" style="2" customWidth="1"/>
    <col min="1540" max="1540" width="9.85546875" style="2" customWidth="1"/>
    <col min="1541" max="1541" width="8.85546875" style="2" customWidth="1"/>
    <col min="1542" max="1792" width="9.140625" style="2"/>
    <col min="1793" max="1793" width="5.85546875" style="2" customWidth="1"/>
    <col min="1794" max="1794" width="68.85546875" style="2" customWidth="1"/>
    <col min="1795" max="1795" width="8.85546875" style="2" customWidth="1"/>
    <col min="1796" max="1796" width="9.85546875" style="2" customWidth="1"/>
    <col min="1797" max="1797" width="8.85546875" style="2" customWidth="1"/>
    <col min="1798" max="2048" width="9.140625" style="2"/>
    <col min="2049" max="2049" width="5.85546875" style="2" customWidth="1"/>
    <col min="2050" max="2050" width="68.85546875" style="2" customWidth="1"/>
    <col min="2051" max="2051" width="8.85546875" style="2" customWidth="1"/>
    <col min="2052" max="2052" width="9.85546875" style="2" customWidth="1"/>
    <col min="2053" max="2053" width="8.85546875" style="2" customWidth="1"/>
    <col min="2054" max="2304" width="9.140625" style="2"/>
    <col min="2305" max="2305" width="5.85546875" style="2" customWidth="1"/>
    <col min="2306" max="2306" width="68.85546875" style="2" customWidth="1"/>
    <col min="2307" max="2307" width="8.85546875" style="2" customWidth="1"/>
    <col min="2308" max="2308" width="9.85546875" style="2" customWidth="1"/>
    <col min="2309" max="2309" width="8.85546875" style="2" customWidth="1"/>
    <col min="2310" max="2560" width="9.140625" style="2"/>
    <col min="2561" max="2561" width="5.85546875" style="2" customWidth="1"/>
    <col min="2562" max="2562" width="68.85546875" style="2" customWidth="1"/>
    <col min="2563" max="2563" width="8.85546875" style="2" customWidth="1"/>
    <col min="2564" max="2564" width="9.85546875" style="2" customWidth="1"/>
    <col min="2565" max="2565" width="8.85546875" style="2" customWidth="1"/>
    <col min="2566" max="2816" width="9.140625" style="2"/>
    <col min="2817" max="2817" width="5.85546875" style="2" customWidth="1"/>
    <col min="2818" max="2818" width="68.85546875" style="2" customWidth="1"/>
    <col min="2819" max="2819" width="8.85546875" style="2" customWidth="1"/>
    <col min="2820" max="2820" width="9.85546875" style="2" customWidth="1"/>
    <col min="2821" max="2821" width="8.85546875" style="2" customWidth="1"/>
    <col min="2822" max="3072" width="9.140625" style="2"/>
    <col min="3073" max="3073" width="5.85546875" style="2" customWidth="1"/>
    <col min="3074" max="3074" width="68.85546875" style="2" customWidth="1"/>
    <col min="3075" max="3075" width="8.85546875" style="2" customWidth="1"/>
    <col min="3076" max="3076" width="9.85546875" style="2" customWidth="1"/>
    <col min="3077" max="3077" width="8.85546875" style="2" customWidth="1"/>
    <col min="3078" max="3328" width="9.140625" style="2"/>
    <col min="3329" max="3329" width="5.85546875" style="2" customWidth="1"/>
    <col min="3330" max="3330" width="68.85546875" style="2" customWidth="1"/>
    <col min="3331" max="3331" width="8.85546875" style="2" customWidth="1"/>
    <col min="3332" max="3332" width="9.85546875" style="2" customWidth="1"/>
    <col min="3333" max="3333" width="8.85546875" style="2" customWidth="1"/>
    <col min="3334" max="3584" width="9.140625" style="2"/>
    <col min="3585" max="3585" width="5.85546875" style="2" customWidth="1"/>
    <col min="3586" max="3586" width="68.85546875" style="2" customWidth="1"/>
    <col min="3587" max="3587" width="8.85546875" style="2" customWidth="1"/>
    <col min="3588" max="3588" width="9.85546875" style="2" customWidth="1"/>
    <col min="3589" max="3589" width="8.85546875" style="2" customWidth="1"/>
    <col min="3590" max="3840" width="9.140625" style="2"/>
    <col min="3841" max="3841" width="5.85546875" style="2" customWidth="1"/>
    <col min="3842" max="3842" width="68.85546875" style="2" customWidth="1"/>
    <col min="3843" max="3843" width="8.85546875" style="2" customWidth="1"/>
    <col min="3844" max="3844" width="9.85546875" style="2" customWidth="1"/>
    <col min="3845" max="3845" width="8.85546875" style="2" customWidth="1"/>
    <col min="3846" max="4096" width="9.140625" style="2"/>
    <col min="4097" max="4097" width="5.85546875" style="2" customWidth="1"/>
    <col min="4098" max="4098" width="68.85546875" style="2" customWidth="1"/>
    <col min="4099" max="4099" width="8.85546875" style="2" customWidth="1"/>
    <col min="4100" max="4100" width="9.85546875" style="2" customWidth="1"/>
    <col min="4101" max="4101" width="8.85546875" style="2" customWidth="1"/>
    <col min="4102" max="4352" width="9.140625" style="2"/>
    <col min="4353" max="4353" width="5.85546875" style="2" customWidth="1"/>
    <col min="4354" max="4354" width="68.85546875" style="2" customWidth="1"/>
    <col min="4355" max="4355" width="8.85546875" style="2" customWidth="1"/>
    <col min="4356" max="4356" width="9.85546875" style="2" customWidth="1"/>
    <col min="4357" max="4357" width="8.85546875" style="2" customWidth="1"/>
    <col min="4358" max="4608" width="9.140625" style="2"/>
    <col min="4609" max="4609" width="5.85546875" style="2" customWidth="1"/>
    <col min="4610" max="4610" width="68.85546875" style="2" customWidth="1"/>
    <col min="4611" max="4611" width="8.85546875" style="2" customWidth="1"/>
    <col min="4612" max="4612" width="9.85546875" style="2" customWidth="1"/>
    <col min="4613" max="4613" width="8.85546875" style="2" customWidth="1"/>
    <col min="4614" max="4864" width="9.140625" style="2"/>
    <col min="4865" max="4865" width="5.85546875" style="2" customWidth="1"/>
    <col min="4866" max="4866" width="68.85546875" style="2" customWidth="1"/>
    <col min="4867" max="4867" width="8.85546875" style="2" customWidth="1"/>
    <col min="4868" max="4868" width="9.85546875" style="2" customWidth="1"/>
    <col min="4869" max="4869" width="8.85546875" style="2" customWidth="1"/>
    <col min="4870" max="5120" width="9.140625" style="2"/>
    <col min="5121" max="5121" width="5.85546875" style="2" customWidth="1"/>
    <col min="5122" max="5122" width="68.85546875" style="2" customWidth="1"/>
    <col min="5123" max="5123" width="8.85546875" style="2" customWidth="1"/>
    <col min="5124" max="5124" width="9.85546875" style="2" customWidth="1"/>
    <col min="5125" max="5125" width="8.85546875" style="2" customWidth="1"/>
    <col min="5126" max="5376" width="9.140625" style="2"/>
    <col min="5377" max="5377" width="5.85546875" style="2" customWidth="1"/>
    <col min="5378" max="5378" width="68.85546875" style="2" customWidth="1"/>
    <col min="5379" max="5379" width="8.85546875" style="2" customWidth="1"/>
    <col min="5380" max="5380" width="9.85546875" style="2" customWidth="1"/>
    <col min="5381" max="5381" width="8.85546875" style="2" customWidth="1"/>
    <col min="5382" max="5632" width="9.140625" style="2"/>
    <col min="5633" max="5633" width="5.85546875" style="2" customWidth="1"/>
    <col min="5634" max="5634" width="68.85546875" style="2" customWidth="1"/>
    <col min="5635" max="5635" width="8.85546875" style="2" customWidth="1"/>
    <col min="5636" max="5636" width="9.85546875" style="2" customWidth="1"/>
    <col min="5637" max="5637" width="8.85546875" style="2" customWidth="1"/>
    <col min="5638" max="5888" width="9.140625" style="2"/>
    <col min="5889" max="5889" width="5.85546875" style="2" customWidth="1"/>
    <col min="5890" max="5890" width="68.85546875" style="2" customWidth="1"/>
    <col min="5891" max="5891" width="8.85546875" style="2" customWidth="1"/>
    <col min="5892" max="5892" width="9.85546875" style="2" customWidth="1"/>
    <col min="5893" max="5893" width="8.85546875" style="2" customWidth="1"/>
    <col min="5894" max="6144" width="9.140625" style="2"/>
    <col min="6145" max="6145" width="5.85546875" style="2" customWidth="1"/>
    <col min="6146" max="6146" width="68.85546875" style="2" customWidth="1"/>
    <col min="6147" max="6147" width="8.85546875" style="2" customWidth="1"/>
    <col min="6148" max="6148" width="9.85546875" style="2" customWidth="1"/>
    <col min="6149" max="6149" width="8.85546875" style="2" customWidth="1"/>
    <col min="6150" max="6400" width="9.140625" style="2"/>
    <col min="6401" max="6401" width="5.85546875" style="2" customWidth="1"/>
    <col min="6402" max="6402" width="68.85546875" style="2" customWidth="1"/>
    <col min="6403" max="6403" width="8.85546875" style="2" customWidth="1"/>
    <col min="6404" max="6404" width="9.85546875" style="2" customWidth="1"/>
    <col min="6405" max="6405" width="8.85546875" style="2" customWidth="1"/>
    <col min="6406" max="6656" width="9.140625" style="2"/>
    <col min="6657" max="6657" width="5.85546875" style="2" customWidth="1"/>
    <col min="6658" max="6658" width="68.85546875" style="2" customWidth="1"/>
    <col min="6659" max="6659" width="8.85546875" style="2" customWidth="1"/>
    <col min="6660" max="6660" width="9.85546875" style="2" customWidth="1"/>
    <col min="6661" max="6661" width="8.85546875" style="2" customWidth="1"/>
    <col min="6662" max="6912" width="9.140625" style="2"/>
    <col min="6913" max="6913" width="5.85546875" style="2" customWidth="1"/>
    <col min="6914" max="6914" width="68.85546875" style="2" customWidth="1"/>
    <col min="6915" max="6915" width="8.85546875" style="2" customWidth="1"/>
    <col min="6916" max="6916" width="9.85546875" style="2" customWidth="1"/>
    <col min="6917" max="6917" width="8.85546875" style="2" customWidth="1"/>
    <col min="6918" max="7168" width="9.140625" style="2"/>
    <col min="7169" max="7169" width="5.85546875" style="2" customWidth="1"/>
    <col min="7170" max="7170" width="68.85546875" style="2" customWidth="1"/>
    <col min="7171" max="7171" width="8.85546875" style="2" customWidth="1"/>
    <col min="7172" max="7172" width="9.85546875" style="2" customWidth="1"/>
    <col min="7173" max="7173" width="8.85546875" style="2" customWidth="1"/>
    <col min="7174" max="7424" width="9.140625" style="2"/>
    <col min="7425" max="7425" width="5.85546875" style="2" customWidth="1"/>
    <col min="7426" max="7426" width="68.85546875" style="2" customWidth="1"/>
    <col min="7427" max="7427" width="8.85546875" style="2" customWidth="1"/>
    <col min="7428" max="7428" width="9.85546875" style="2" customWidth="1"/>
    <col min="7429" max="7429" width="8.85546875" style="2" customWidth="1"/>
    <col min="7430" max="7680" width="9.140625" style="2"/>
    <col min="7681" max="7681" width="5.85546875" style="2" customWidth="1"/>
    <col min="7682" max="7682" width="68.85546875" style="2" customWidth="1"/>
    <col min="7683" max="7683" width="8.85546875" style="2" customWidth="1"/>
    <col min="7684" max="7684" width="9.85546875" style="2" customWidth="1"/>
    <col min="7685" max="7685" width="8.85546875" style="2" customWidth="1"/>
    <col min="7686" max="7936" width="9.140625" style="2"/>
    <col min="7937" max="7937" width="5.85546875" style="2" customWidth="1"/>
    <col min="7938" max="7938" width="68.85546875" style="2" customWidth="1"/>
    <col min="7939" max="7939" width="8.85546875" style="2" customWidth="1"/>
    <col min="7940" max="7940" width="9.85546875" style="2" customWidth="1"/>
    <col min="7941" max="7941" width="8.85546875" style="2" customWidth="1"/>
    <col min="7942" max="8192" width="9.140625" style="2"/>
    <col min="8193" max="8193" width="5.85546875" style="2" customWidth="1"/>
    <col min="8194" max="8194" width="68.85546875" style="2" customWidth="1"/>
    <col min="8195" max="8195" width="8.85546875" style="2" customWidth="1"/>
    <col min="8196" max="8196" width="9.85546875" style="2" customWidth="1"/>
    <col min="8197" max="8197" width="8.85546875" style="2" customWidth="1"/>
    <col min="8198" max="8448" width="9.140625" style="2"/>
    <col min="8449" max="8449" width="5.85546875" style="2" customWidth="1"/>
    <col min="8450" max="8450" width="68.85546875" style="2" customWidth="1"/>
    <col min="8451" max="8451" width="8.85546875" style="2" customWidth="1"/>
    <col min="8452" max="8452" width="9.85546875" style="2" customWidth="1"/>
    <col min="8453" max="8453" width="8.85546875" style="2" customWidth="1"/>
    <col min="8454" max="8704" width="9.140625" style="2"/>
    <col min="8705" max="8705" width="5.85546875" style="2" customWidth="1"/>
    <col min="8706" max="8706" width="68.85546875" style="2" customWidth="1"/>
    <col min="8707" max="8707" width="8.85546875" style="2" customWidth="1"/>
    <col min="8708" max="8708" width="9.85546875" style="2" customWidth="1"/>
    <col min="8709" max="8709" width="8.85546875" style="2" customWidth="1"/>
    <col min="8710" max="8960" width="9.140625" style="2"/>
    <col min="8961" max="8961" width="5.85546875" style="2" customWidth="1"/>
    <col min="8962" max="8962" width="68.85546875" style="2" customWidth="1"/>
    <col min="8963" max="8963" width="8.85546875" style="2" customWidth="1"/>
    <col min="8964" max="8964" width="9.85546875" style="2" customWidth="1"/>
    <col min="8965" max="8965" width="8.85546875" style="2" customWidth="1"/>
    <col min="8966" max="9216" width="9.140625" style="2"/>
    <col min="9217" max="9217" width="5.85546875" style="2" customWidth="1"/>
    <col min="9218" max="9218" width="68.85546875" style="2" customWidth="1"/>
    <col min="9219" max="9219" width="8.85546875" style="2" customWidth="1"/>
    <col min="9220" max="9220" width="9.85546875" style="2" customWidth="1"/>
    <col min="9221" max="9221" width="8.85546875" style="2" customWidth="1"/>
    <col min="9222" max="9472" width="9.140625" style="2"/>
    <col min="9473" max="9473" width="5.85546875" style="2" customWidth="1"/>
    <col min="9474" max="9474" width="68.85546875" style="2" customWidth="1"/>
    <col min="9475" max="9475" width="8.85546875" style="2" customWidth="1"/>
    <col min="9476" max="9476" width="9.85546875" style="2" customWidth="1"/>
    <col min="9477" max="9477" width="8.85546875" style="2" customWidth="1"/>
    <col min="9478" max="9728" width="9.140625" style="2"/>
    <col min="9729" max="9729" width="5.85546875" style="2" customWidth="1"/>
    <col min="9730" max="9730" width="68.85546875" style="2" customWidth="1"/>
    <col min="9731" max="9731" width="8.85546875" style="2" customWidth="1"/>
    <col min="9732" max="9732" width="9.85546875" style="2" customWidth="1"/>
    <col min="9733" max="9733" width="8.85546875" style="2" customWidth="1"/>
    <col min="9734" max="9984" width="9.140625" style="2"/>
    <col min="9985" max="9985" width="5.85546875" style="2" customWidth="1"/>
    <col min="9986" max="9986" width="68.85546875" style="2" customWidth="1"/>
    <col min="9987" max="9987" width="8.85546875" style="2" customWidth="1"/>
    <col min="9988" max="9988" width="9.85546875" style="2" customWidth="1"/>
    <col min="9989" max="9989" width="8.85546875" style="2" customWidth="1"/>
    <col min="9990" max="10240" width="9.140625" style="2"/>
    <col min="10241" max="10241" width="5.85546875" style="2" customWidth="1"/>
    <col min="10242" max="10242" width="68.85546875" style="2" customWidth="1"/>
    <col min="10243" max="10243" width="8.85546875" style="2" customWidth="1"/>
    <col min="10244" max="10244" width="9.85546875" style="2" customWidth="1"/>
    <col min="10245" max="10245" width="8.85546875" style="2" customWidth="1"/>
    <col min="10246" max="10496" width="9.140625" style="2"/>
    <col min="10497" max="10497" width="5.85546875" style="2" customWidth="1"/>
    <col min="10498" max="10498" width="68.85546875" style="2" customWidth="1"/>
    <col min="10499" max="10499" width="8.85546875" style="2" customWidth="1"/>
    <col min="10500" max="10500" width="9.85546875" style="2" customWidth="1"/>
    <col min="10501" max="10501" width="8.85546875" style="2" customWidth="1"/>
    <col min="10502" max="10752" width="9.140625" style="2"/>
    <col min="10753" max="10753" width="5.85546875" style="2" customWidth="1"/>
    <col min="10754" max="10754" width="68.85546875" style="2" customWidth="1"/>
    <col min="10755" max="10755" width="8.85546875" style="2" customWidth="1"/>
    <col min="10756" max="10756" width="9.85546875" style="2" customWidth="1"/>
    <col min="10757" max="10757" width="8.85546875" style="2" customWidth="1"/>
    <col min="10758" max="11008" width="9.140625" style="2"/>
    <col min="11009" max="11009" width="5.85546875" style="2" customWidth="1"/>
    <col min="11010" max="11010" width="68.85546875" style="2" customWidth="1"/>
    <col min="11011" max="11011" width="8.85546875" style="2" customWidth="1"/>
    <col min="11012" max="11012" width="9.85546875" style="2" customWidth="1"/>
    <col min="11013" max="11013" width="8.85546875" style="2" customWidth="1"/>
    <col min="11014" max="11264" width="9.140625" style="2"/>
    <col min="11265" max="11265" width="5.85546875" style="2" customWidth="1"/>
    <col min="11266" max="11266" width="68.85546875" style="2" customWidth="1"/>
    <col min="11267" max="11267" width="8.85546875" style="2" customWidth="1"/>
    <col min="11268" max="11268" width="9.85546875" style="2" customWidth="1"/>
    <col min="11269" max="11269" width="8.85546875" style="2" customWidth="1"/>
    <col min="11270" max="11520" width="9.140625" style="2"/>
    <col min="11521" max="11521" width="5.85546875" style="2" customWidth="1"/>
    <col min="11522" max="11522" width="68.85546875" style="2" customWidth="1"/>
    <col min="11523" max="11523" width="8.85546875" style="2" customWidth="1"/>
    <col min="11524" max="11524" width="9.85546875" style="2" customWidth="1"/>
    <col min="11525" max="11525" width="8.85546875" style="2" customWidth="1"/>
    <col min="11526" max="11776" width="9.140625" style="2"/>
    <col min="11777" max="11777" width="5.85546875" style="2" customWidth="1"/>
    <col min="11778" max="11778" width="68.85546875" style="2" customWidth="1"/>
    <col min="11779" max="11779" width="8.85546875" style="2" customWidth="1"/>
    <col min="11780" max="11780" width="9.85546875" style="2" customWidth="1"/>
    <col min="11781" max="11781" width="8.85546875" style="2" customWidth="1"/>
    <col min="11782" max="12032" width="9.140625" style="2"/>
    <col min="12033" max="12033" width="5.85546875" style="2" customWidth="1"/>
    <col min="12034" max="12034" width="68.85546875" style="2" customWidth="1"/>
    <col min="12035" max="12035" width="8.85546875" style="2" customWidth="1"/>
    <col min="12036" max="12036" width="9.85546875" style="2" customWidth="1"/>
    <col min="12037" max="12037" width="8.85546875" style="2" customWidth="1"/>
    <col min="12038" max="12288" width="9.140625" style="2"/>
    <col min="12289" max="12289" width="5.85546875" style="2" customWidth="1"/>
    <col min="12290" max="12290" width="68.85546875" style="2" customWidth="1"/>
    <col min="12291" max="12291" width="8.85546875" style="2" customWidth="1"/>
    <col min="12292" max="12292" width="9.85546875" style="2" customWidth="1"/>
    <col min="12293" max="12293" width="8.85546875" style="2" customWidth="1"/>
    <col min="12294" max="12544" width="9.140625" style="2"/>
    <col min="12545" max="12545" width="5.85546875" style="2" customWidth="1"/>
    <col min="12546" max="12546" width="68.85546875" style="2" customWidth="1"/>
    <col min="12547" max="12547" width="8.85546875" style="2" customWidth="1"/>
    <col min="12548" max="12548" width="9.85546875" style="2" customWidth="1"/>
    <col min="12549" max="12549" width="8.85546875" style="2" customWidth="1"/>
    <col min="12550" max="12800" width="9.140625" style="2"/>
    <col min="12801" max="12801" width="5.85546875" style="2" customWidth="1"/>
    <col min="12802" max="12802" width="68.85546875" style="2" customWidth="1"/>
    <col min="12803" max="12803" width="8.85546875" style="2" customWidth="1"/>
    <col min="12804" max="12804" width="9.85546875" style="2" customWidth="1"/>
    <col min="12805" max="12805" width="8.85546875" style="2" customWidth="1"/>
    <col min="12806" max="13056" width="9.140625" style="2"/>
    <col min="13057" max="13057" width="5.85546875" style="2" customWidth="1"/>
    <col min="13058" max="13058" width="68.85546875" style="2" customWidth="1"/>
    <col min="13059" max="13059" width="8.85546875" style="2" customWidth="1"/>
    <col min="13060" max="13060" width="9.85546875" style="2" customWidth="1"/>
    <col min="13061" max="13061" width="8.85546875" style="2" customWidth="1"/>
    <col min="13062" max="13312" width="9.140625" style="2"/>
    <col min="13313" max="13313" width="5.85546875" style="2" customWidth="1"/>
    <col min="13314" max="13314" width="68.85546875" style="2" customWidth="1"/>
    <col min="13315" max="13315" width="8.85546875" style="2" customWidth="1"/>
    <col min="13316" max="13316" width="9.85546875" style="2" customWidth="1"/>
    <col min="13317" max="13317" width="8.85546875" style="2" customWidth="1"/>
    <col min="13318" max="13568" width="9.140625" style="2"/>
    <col min="13569" max="13569" width="5.85546875" style="2" customWidth="1"/>
    <col min="13570" max="13570" width="68.85546875" style="2" customWidth="1"/>
    <col min="13571" max="13571" width="8.85546875" style="2" customWidth="1"/>
    <col min="13572" max="13572" width="9.85546875" style="2" customWidth="1"/>
    <col min="13573" max="13573" width="8.85546875" style="2" customWidth="1"/>
    <col min="13574" max="13824" width="9.140625" style="2"/>
    <col min="13825" max="13825" width="5.85546875" style="2" customWidth="1"/>
    <col min="13826" max="13826" width="68.85546875" style="2" customWidth="1"/>
    <col min="13827" max="13827" width="8.85546875" style="2" customWidth="1"/>
    <col min="13828" max="13828" width="9.85546875" style="2" customWidth="1"/>
    <col min="13829" max="13829" width="8.85546875" style="2" customWidth="1"/>
    <col min="13830" max="14080" width="9.140625" style="2"/>
    <col min="14081" max="14081" width="5.85546875" style="2" customWidth="1"/>
    <col min="14082" max="14082" width="68.85546875" style="2" customWidth="1"/>
    <col min="14083" max="14083" width="8.85546875" style="2" customWidth="1"/>
    <col min="14084" max="14084" width="9.85546875" style="2" customWidth="1"/>
    <col min="14085" max="14085" width="8.85546875" style="2" customWidth="1"/>
    <col min="14086" max="14336" width="9.140625" style="2"/>
    <col min="14337" max="14337" width="5.85546875" style="2" customWidth="1"/>
    <col min="14338" max="14338" width="68.85546875" style="2" customWidth="1"/>
    <col min="14339" max="14339" width="8.85546875" style="2" customWidth="1"/>
    <col min="14340" max="14340" width="9.85546875" style="2" customWidth="1"/>
    <col min="14341" max="14341" width="8.85546875" style="2" customWidth="1"/>
    <col min="14342" max="14592" width="9.140625" style="2"/>
    <col min="14593" max="14593" width="5.85546875" style="2" customWidth="1"/>
    <col min="14594" max="14594" width="68.85546875" style="2" customWidth="1"/>
    <col min="14595" max="14595" width="8.85546875" style="2" customWidth="1"/>
    <col min="14596" max="14596" width="9.85546875" style="2" customWidth="1"/>
    <col min="14597" max="14597" width="8.85546875" style="2" customWidth="1"/>
    <col min="14598" max="14848" width="9.140625" style="2"/>
    <col min="14849" max="14849" width="5.85546875" style="2" customWidth="1"/>
    <col min="14850" max="14850" width="68.85546875" style="2" customWidth="1"/>
    <col min="14851" max="14851" width="8.85546875" style="2" customWidth="1"/>
    <col min="14852" max="14852" width="9.85546875" style="2" customWidth="1"/>
    <col min="14853" max="14853" width="8.85546875" style="2" customWidth="1"/>
    <col min="14854" max="15104" width="9.140625" style="2"/>
    <col min="15105" max="15105" width="5.85546875" style="2" customWidth="1"/>
    <col min="15106" max="15106" width="68.85546875" style="2" customWidth="1"/>
    <col min="15107" max="15107" width="8.85546875" style="2" customWidth="1"/>
    <col min="15108" max="15108" width="9.85546875" style="2" customWidth="1"/>
    <col min="15109" max="15109" width="8.85546875" style="2" customWidth="1"/>
    <col min="15110" max="15360" width="9.140625" style="2"/>
    <col min="15361" max="15361" width="5.85546875" style="2" customWidth="1"/>
    <col min="15362" max="15362" width="68.85546875" style="2" customWidth="1"/>
    <col min="15363" max="15363" width="8.85546875" style="2" customWidth="1"/>
    <col min="15364" max="15364" width="9.85546875" style="2" customWidth="1"/>
    <col min="15365" max="15365" width="8.85546875" style="2" customWidth="1"/>
    <col min="15366" max="15616" width="9.140625" style="2"/>
    <col min="15617" max="15617" width="5.85546875" style="2" customWidth="1"/>
    <col min="15618" max="15618" width="68.85546875" style="2" customWidth="1"/>
    <col min="15619" max="15619" width="8.85546875" style="2" customWidth="1"/>
    <col min="15620" max="15620" width="9.85546875" style="2" customWidth="1"/>
    <col min="15621" max="15621" width="8.85546875" style="2" customWidth="1"/>
    <col min="15622" max="15872" width="9.140625" style="2"/>
    <col min="15873" max="15873" width="5.85546875" style="2" customWidth="1"/>
    <col min="15874" max="15874" width="68.85546875" style="2" customWidth="1"/>
    <col min="15875" max="15875" width="8.85546875" style="2" customWidth="1"/>
    <col min="15876" max="15876" width="9.85546875" style="2" customWidth="1"/>
    <col min="15877" max="15877" width="8.85546875" style="2" customWidth="1"/>
    <col min="15878" max="16128" width="9.140625" style="2"/>
    <col min="16129" max="16129" width="5.85546875" style="2" customWidth="1"/>
    <col min="16130" max="16130" width="68.85546875" style="2" customWidth="1"/>
    <col min="16131" max="16131" width="8.85546875" style="2" customWidth="1"/>
    <col min="16132" max="16132" width="9.85546875" style="2" customWidth="1"/>
    <col min="16133" max="16133" width="8.85546875" style="2" customWidth="1"/>
    <col min="16134" max="16384" width="9.140625" style="2"/>
  </cols>
  <sheetData>
    <row r="1" spans="1:8" x14ac:dyDescent="0.2">
      <c r="A1" s="1" t="s">
        <v>39</v>
      </c>
      <c r="B1" s="1"/>
      <c r="C1" s="1"/>
      <c r="D1" s="1"/>
      <c r="E1" s="1"/>
    </row>
    <row r="2" spans="1:8" ht="15.75" x14ac:dyDescent="0.25">
      <c r="A2" s="3" t="s">
        <v>0</v>
      </c>
      <c r="B2" s="4"/>
      <c r="C2" s="4"/>
      <c r="D2" s="4"/>
      <c r="E2" s="4"/>
    </row>
    <row r="3" spans="1:8" ht="15.75" x14ac:dyDescent="0.25">
      <c r="A3" s="3" t="s">
        <v>1</v>
      </c>
      <c r="B3" s="4"/>
      <c r="C3" s="4"/>
      <c r="D3" s="4"/>
      <c r="E3" s="4"/>
    </row>
    <row r="4" spans="1:8" ht="12" thickBot="1" x14ac:dyDescent="0.25">
      <c r="A4" s="5"/>
      <c r="B4" s="6"/>
      <c r="C4" s="6"/>
      <c r="D4" s="7" t="s">
        <v>2</v>
      </c>
      <c r="E4" s="7"/>
    </row>
    <row r="5" spans="1:8" ht="22.5" x14ac:dyDescent="0.2">
      <c r="A5" s="8"/>
      <c r="B5" s="9" t="s">
        <v>3</v>
      </c>
      <c r="C5" s="9" t="s">
        <v>4</v>
      </c>
      <c r="D5" s="9" t="s">
        <v>5</v>
      </c>
      <c r="E5" s="10" t="s">
        <v>6</v>
      </c>
    </row>
    <row r="6" spans="1:8" x14ac:dyDescent="0.2">
      <c r="A6" s="11" t="s">
        <v>7</v>
      </c>
      <c r="B6" s="12" t="s">
        <v>8</v>
      </c>
      <c r="C6" s="12" t="s">
        <v>9</v>
      </c>
      <c r="D6" s="12" t="s">
        <v>10</v>
      </c>
      <c r="E6" s="13" t="s">
        <v>11</v>
      </c>
    </row>
    <row r="7" spans="1:8" ht="15" x14ac:dyDescent="0.2">
      <c r="A7" s="14">
        <v>1</v>
      </c>
      <c r="B7" s="15" t="s">
        <v>12</v>
      </c>
      <c r="C7" s="16">
        <v>750000</v>
      </c>
      <c r="D7" s="17">
        <v>0</v>
      </c>
      <c r="E7" s="18">
        <v>516772</v>
      </c>
    </row>
    <row r="8" spans="1:8" ht="15" x14ac:dyDescent="0.25">
      <c r="A8" s="19">
        <v>1</v>
      </c>
      <c r="B8" s="20" t="s">
        <v>13</v>
      </c>
      <c r="C8" s="21">
        <v>0</v>
      </c>
      <c r="D8" s="21">
        <v>0</v>
      </c>
      <c r="E8" s="22">
        <v>0</v>
      </c>
      <c r="F8" s="23"/>
      <c r="G8" s="23"/>
      <c r="H8" s="23"/>
    </row>
    <row r="9" spans="1:8" ht="15" x14ac:dyDescent="0.25">
      <c r="A9" s="19">
        <v>2</v>
      </c>
      <c r="B9" s="20" t="s">
        <v>14</v>
      </c>
      <c r="C9" s="21">
        <v>479971116</v>
      </c>
      <c r="D9" s="21">
        <v>0</v>
      </c>
      <c r="E9" s="22">
        <v>599083794</v>
      </c>
      <c r="F9" s="23"/>
      <c r="G9" s="23"/>
      <c r="H9" s="23"/>
    </row>
    <row r="10" spans="1:8" ht="15" x14ac:dyDescent="0.25">
      <c r="A10" s="19">
        <v>3</v>
      </c>
      <c r="B10" s="20" t="s">
        <v>15</v>
      </c>
      <c r="C10" s="21">
        <v>2110000</v>
      </c>
      <c r="D10" s="21">
        <v>0</v>
      </c>
      <c r="E10" s="22">
        <v>2110000</v>
      </c>
      <c r="F10" s="23"/>
      <c r="G10" s="23"/>
      <c r="H10" s="23"/>
    </row>
    <row r="11" spans="1:8" ht="30" x14ac:dyDescent="0.25">
      <c r="A11" s="24">
        <v>5</v>
      </c>
      <c r="B11" s="25" t="s">
        <v>16</v>
      </c>
      <c r="C11" s="26">
        <f>SUM(C7:C10)</f>
        <v>482831116</v>
      </c>
      <c r="D11" s="26">
        <f>SUM(D8:D10)</f>
        <v>0</v>
      </c>
      <c r="E11" s="27">
        <f>SUM(E7:E10)</f>
        <v>601710566</v>
      </c>
      <c r="F11" s="28"/>
      <c r="G11" s="28"/>
      <c r="H11" s="28"/>
    </row>
    <row r="12" spans="1:8" ht="15" x14ac:dyDescent="0.25">
      <c r="A12" s="19">
        <v>7</v>
      </c>
      <c r="B12" s="20" t="s">
        <v>17</v>
      </c>
      <c r="C12" s="21">
        <v>5000000</v>
      </c>
      <c r="D12" s="21">
        <v>0</v>
      </c>
      <c r="E12" s="22">
        <v>5000000</v>
      </c>
      <c r="F12" s="23"/>
      <c r="G12" s="23"/>
      <c r="H12" s="23"/>
    </row>
    <row r="13" spans="1:8" ht="15" x14ac:dyDescent="0.25">
      <c r="A13" s="24">
        <v>8</v>
      </c>
      <c r="B13" s="25" t="s">
        <v>18</v>
      </c>
      <c r="C13" s="21">
        <f>SUM(C12)</f>
        <v>5000000</v>
      </c>
      <c r="D13" s="21">
        <v>0</v>
      </c>
      <c r="E13" s="22">
        <f>SUM(E12)</f>
        <v>5000000</v>
      </c>
      <c r="F13" s="23"/>
      <c r="G13" s="23"/>
      <c r="H13" s="23"/>
    </row>
    <row r="14" spans="1:8" ht="15" x14ac:dyDescent="0.25">
      <c r="A14" s="19">
        <v>10</v>
      </c>
      <c r="B14" s="20" t="s">
        <v>19</v>
      </c>
      <c r="C14" s="21">
        <v>337150</v>
      </c>
      <c r="D14" s="21">
        <v>0</v>
      </c>
      <c r="E14" s="22">
        <v>364095</v>
      </c>
      <c r="F14" s="23"/>
      <c r="G14" s="23"/>
      <c r="H14" s="23"/>
    </row>
    <row r="15" spans="1:8" ht="15" x14ac:dyDescent="0.25">
      <c r="A15" s="19"/>
      <c r="B15" s="20" t="s">
        <v>20</v>
      </c>
      <c r="C15" s="21">
        <v>172548900</v>
      </c>
      <c r="D15" s="21">
        <v>0</v>
      </c>
      <c r="E15" s="22">
        <v>110084692</v>
      </c>
      <c r="F15" s="23"/>
      <c r="G15" s="23"/>
      <c r="H15" s="29"/>
    </row>
    <row r="16" spans="1:8" ht="15" x14ac:dyDescent="0.25">
      <c r="A16" s="24">
        <v>12</v>
      </c>
      <c r="B16" s="25" t="s">
        <v>21</v>
      </c>
      <c r="C16" s="26">
        <f t="shared" ref="C16:E16" si="0">SUM(C14:C15)</f>
        <v>172886050</v>
      </c>
      <c r="D16" s="26">
        <f t="shared" si="0"/>
        <v>0</v>
      </c>
      <c r="E16" s="27">
        <f t="shared" si="0"/>
        <v>110448787</v>
      </c>
      <c r="F16" s="28"/>
      <c r="G16" s="28"/>
      <c r="H16" s="28"/>
    </row>
    <row r="17" spans="1:8" ht="15" x14ac:dyDescent="0.25">
      <c r="A17" s="19">
        <v>13</v>
      </c>
      <c r="B17" s="20" t="s">
        <v>22</v>
      </c>
      <c r="C17" s="21">
        <v>1577287</v>
      </c>
      <c r="D17" s="21">
        <v>0</v>
      </c>
      <c r="E17" s="22">
        <v>4036482</v>
      </c>
      <c r="F17" s="23"/>
      <c r="G17" s="23"/>
      <c r="H17" s="23"/>
    </row>
    <row r="18" spans="1:8" ht="15" x14ac:dyDescent="0.25">
      <c r="A18" s="24">
        <v>14</v>
      </c>
      <c r="B18" s="25" t="s">
        <v>23</v>
      </c>
      <c r="C18" s="26">
        <v>0</v>
      </c>
      <c r="D18" s="26">
        <v>0</v>
      </c>
      <c r="E18" s="27">
        <v>8000</v>
      </c>
      <c r="F18" s="28"/>
      <c r="G18" s="28"/>
      <c r="H18" s="28"/>
    </row>
    <row r="19" spans="1:8" ht="15" x14ac:dyDescent="0.25">
      <c r="A19" s="24">
        <v>15</v>
      </c>
      <c r="B19" s="25" t="s">
        <v>24</v>
      </c>
      <c r="C19" s="26">
        <v>732769</v>
      </c>
      <c r="D19" s="26">
        <v>0</v>
      </c>
      <c r="E19" s="27">
        <v>13986031</v>
      </c>
      <c r="F19" s="28"/>
      <c r="G19" s="28"/>
      <c r="H19" s="28"/>
    </row>
    <row r="20" spans="1:8" ht="15" x14ac:dyDescent="0.25">
      <c r="A20" s="24">
        <v>16</v>
      </c>
      <c r="B20" s="25" t="s">
        <v>25</v>
      </c>
      <c r="C20" s="26">
        <f>SUM(C17:C19)</f>
        <v>2310056</v>
      </c>
      <c r="D20" s="26">
        <f>SUM(D17:D19)</f>
        <v>0</v>
      </c>
      <c r="E20" s="27">
        <f>SUM(E17:E19)</f>
        <v>18030513</v>
      </c>
      <c r="F20" s="28"/>
      <c r="G20" s="28"/>
      <c r="H20" s="28"/>
    </row>
    <row r="21" spans="1:8" ht="15" x14ac:dyDescent="0.25">
      <c r="A21" s="24">
        <v>17</v>
      </c>
      <c r="B21" s="25" t="s">
        <v>26</v>
      </c>
      <c r="C21" s="26">
        <v>79030</v>
      </c>
      <c r="D21" s="26">
        <v>0</v>
      </c>
      <c r="E21" s="27">
        <v>1776255</v>
      </c>
      <c r="F21" s="28"/>
      <c r="G21" s="28"/>
      <c r="H21" s="28"/>
    </row>
    <row r="22" spans="1:8" ht="15" x14ac:dyDescent="0.25">
      <c r="A22" s="24">
        <v>18</v>
      </c>
      <c r="B22" s="25" t="s">
        <v>27</v>
      </c>
      <c r="C22" s="26">
        <v>0</v>
      </c>
      <c r="D22" s="26">
        <v>0</v>
      </c>
      <c r="E22" s="27">
        <v>0</v>
      </c>
      <c r="F22" s="28"/>
      <c r="G22" s="28"/>
      <c r="H22" s="28"/>
    </row>
    <row r="23" spans="1:8" ht="15" x14ac:dyDescent="0.25">
      <c r="A23" s="24">
        <v>19</v>
      </c>
      <c r="B23" s="25" t="s">
        <v>28</v>
      </c>
      <c r="C23" s="26">
        <f>C11+C13+C16+C20+C21+C22</f>
        <v>663106252</v>
      </c>
      <c r="D23" s="26">
        <f>D11+D13+D16+D20+D21+D22</f>
        <v>0</v>
      </c>
      <c r="E23" s="27">
        <f>E11+E13+E16+E20+E21+E22</f>
        <v>736966121</v>
      </c>
      <c r="F23" s="28"/>
      <c r="G23" s="28"/>
      <c r="H23" s="28"/>
    </row>
    <row r="24" spans="1:8" ht="15" x14ac:dyDescent="0.25">
      <c r="A24" s="19">
        <v>20</v>
      </c>
      <c r="B24" s="20" t="s">
        <v>29</v>
      </c>
      <c r="C24" s="21">
        <v>518427441</v>
      </c>
      <c r="D24" s="21">
        <v>0</v>
      </c>
      <c r="E24" s="22">
        <v>518427441</v>
      </c>
      <c r="F24" s="23"/>
      <c r="G24" s="23"/>
      <c r="H24" s="23"/>
    </row>
    <row r="25" spans="1:8" ht="15" x14ac:dyDescent="0.25">
      <c r="A25" s="19">
        <v>21</v>
      </c>
      <c r="B25" s="20" t="s">
        <v>30</v>
      </c>
      <c r="C25" s="21">
        <v>-26960050</v>
      </c>
      <c r="D25" s="21">
        <v>0</v>
      </c>
      <c r="E25" s="22">
        <v>-19353178</v>
      </c>
      <c r="F25" s="23"/>
      <c r="G25" s="23"/>
      <c r="H25" s="23"/>
    </row>
    <row r="26" spans="1:8" ht="15" x14ac:dyDescent="0.25">
      <c r="A26" s="19">
        <v>23</v>
      </c>
      <c r="B26" s="20" t="s">
        <v>31</v>
      </c>
      <c r="C26" s="21">
        <v>7606872</v>
      </c>
      <c r="D26" s="21">
        <v>0</v>
      </c>
      <c r="E26" s="22">
        <v>136194463</v>
      </c>
      <c r="F26" s="23"/>
      <c r="G26" s="23"/>
      <c r="H26" s="23"/>
    </row>
    <row r="27" spans="1:8" ht="15" x14ac:dyDescent="0.25">
      <c r="A27" s="24">
        <v>24</v>
      </c>
      <c r="B27" s="25" t="s">
        <v>32</v>
      </c>
      <c r="C27" s="21">
        <f>SUM(C24:C26)</f>
        <v>499074263</v>
      </c>
      <c r="D27" s="21">
        <f>SUM(D24:D26)</f>
        <v>0</v>
      </c>
      <c r="E27" s="22">
        <f>SUM(E24:E26)</f>
        <v>635268726</v>
      </c>
      <c r="F27" s="23"/>
      <c r="G27" s="23"/>
      <c r="H27" s="23"/>
    </row>
    <row r="28" spans="1:8" ht="15" x14ac:dyDescent="0.25">
      <c r="A28" s="30">
        <v>25</v>
      </c>
      <c r="B28" s="31" t="s">
        <v>33</v>
      </c>
      <c r="C28" s="21">
        <v>0</v>
      </c>
      <c r="D28" s="21"/>
      <c r="E28" s="22">
        <v>662165</v>
      </c>
      <c r="F28" s="23"/>
      <c r="G28" s="23"/>
      <c r="H28" s="23"/>
    </row>
    <row r="29" spans="1:8" ht="30" x14ac:dyDescent="0.25">
      <c r="A29" s="19">
        <v>26</v>
      </c>
      <c r="B29" s="20" t="s">
        <v>34</v>
      </c>
      <c r="C29" s="26">
        <v>1587808</v>
      </c>
      <c r="D29" s="26">
        <v>0</v>
      </c>
      <c r="E29" s="27">
        <v>3219611</v>
      </c>
      <c r="F29" s="28"/>
      <c r="G29" s="28"/>
      <c r="H29" s="28"/>
    </row>
    <row r="30" spans="1:8" ht="15" x14ac:dyDescent="0.25">
      <c r="A30" s="19">
        <v>27</v>
      </c>
      <c r="B30" s="20" t="s">
        <v>35</v>
      </c>
      <c r="C30" s="21">
        <v>1402409</v>
      </c>
      <c r="D30" s="21">
        <v>0</v>
      </c>
      <c r="E30" s="22">
        <v>2600076</v>
      </c>
      <c r="F30" s="23"/>
      <c r="G30" s="23"/>
      <c r="H30" s="23"/>
    </row>
    <row r="31" spans="1:8" ht="15" x14ac:dyDescent="0.25">
      <c r="A31" s="24">
        <v>28</v>
      </c>
      <c r="B31" s="25" t="s">
        <v>36</v>
      </c>
      <c r="C31" s="21">
        <f>SUM(C28:C30)</f>
        <v>2990217</v>
      </c>
      <c r="D31" s="21">
        <v>0</v>
      </c>
      <c r="E31" s="22">
        <f>SUM(E28:E30)</f>
        <v>6481852</v>
      </c>
      <c r="F31" s="23"/>
      <c r="G31" s="23"/>
      <c r="H31" s="23"/>
    </row>
    <row r="32" spans="1:8" ht="15" x14ac:dyDescent="0.25">
      <c r="A32" s="24">
        <v>30</v>
      </c>
      <c r="B32" s="25" t="s">
        <v>37</v>
      </c>
      <c r="C32" s="21">
        <v>161041772</v>
      </c>
      <c r="D32" s="21">
        <v>0</v>
      </c>
      <c r="E32" s="22">
        <v>95215543</v>
      </c>
      <c r="F32" s="23"/>
      <c r="G32" s="23"/>
      <c r="H32" s="23"/>
    </row>
    <row r="33" spans="1:8" ht="15.75" thickBot="1" x14ac:dyDescent="0.3">
      <c r="A33" s="32">
        <v>31</v>
      </c>
      <c r="B33" s="33" t="s">
        <v>38</v>
      </c>
      <c r="C33" s="34">
        <f>C27+C31+C32</f>
        <v>663106252</v>
      </c>
      <c r="D33" s="34">
        <f>D27+D31+D32</f>
        <v>0</v>
      </c>
      <c r="E33" s="35">
        <f>E27+E31+E32</f>
        <v>736966121</v>
      </c>
      <c r="F33" s="23"/>
      <c r="G33" s="23"/>
      <c r="H33" s="23"/>
    </row>
    <row r="34" spans="1:8" x14ac:dyDescent="0.2">
      <c r="A34" s="36"/>
      <c r="B34" s="37"/>
      <c r="C34" s="38"/>
      <c r="D34" s="38"/>
      <c r="E34" s="38"/>
    </row>
    <row r="35" spans="1:8" x14ac:dyDescent="0.2">
      <c r="A35" s="39"/>
      <c r="B35" s="40"/>
      <c r="C35" s="41"/>
      <c r="D35" s="41"/>
      <c r="E35" s="41"/>
    </row>
    <row r="36" spans="1:8" x14ac:dyDescent="0.2">
      <c r="A36" s="39"/>
      <c r="B36" s="40"/>
      <c r="C36" s="41"/>
      <c r="D36" s="41"/>
      <c r="E36" s="41"/>
    </row>
    <row r="37" spans="1:8" x14ac:dyDescent="0.2">
      <c r="A37" s="36"/>
      <c r="B37" s="37"/>
      <c r="C37" s="38"/>
      <c r="D37" s="38"/>
      <c r="E37" s="38"/>
    </row>
    <row r="38" spans="1:8" x14ac:dyDescent="0.2">
      <c r="A38" s="39"/>
      <c r="B38" s="40"/>
      <c r="C38" s="41"/>
      <c r="D38" s="41"/>
      <c r="E38" s="41"/>
    </row>
    <row r="39" spans="1:8" x14ac:dyDescent="0.2">
      <c r="A39" s="36"/>
      <c r="B39" s="37"/>
      <c r="C39" s="38"/>
      <c r="D39" s="38"/>
      <c r="E39" s="38"/>
    </row>
    <row r="40" spans="1:8" x14ac:dyDescent="0.2">
      <c r="A40" s="39"/>
      <c r="B40" s="40"/>
      <c r="C40" s="41"/>
      <c r="D40" s="41"/>
      <c r="E40" s="41"/>
    </row>
    <row r="41" spans="1:8" x14ac:dyDescent="0.2">
      <c r="A41" s="39"/>
      <c r="B41" s="40"/>
      <c r="C41" s="41"/>
      <c r="D41" s="41"/>
      <c r="E41" s="41"/>
    </row>
    <row r="42" spans="1:8" x14ac:dyDescent="0.2">
      <c r="A42" s="39"/>
      <c r="B42" s="40"/>
      <c r="C42" s="41"/>
      <c r="D42" s="41"/>
      <c r="E42" s="41"/>
    </row>
    <row r="43" spans="1:8" x14ac:dyDescent="0.2">
      <c r="A43" s="39"/>
      <c r="B43" s="40"/>
      <c r="C43" s="41"/>
      <c r="D43" s="41"/>
      <c r="E43" s="41"/>
    </row>
    <row r="44" spans="1:8" x14ac:dyDescent="0.2">
      <c r="A44" s="39"/>
      <c r="B44" s="40"/>
      <c r="C44" s="41"/>
      <c r="D44" s="41"/>
      <c r="E44" s="41"/>
    </row>
    <row r="45" spans="1:8" x14ac:dyDescent="0.2">
      <c r="A45" s="39"/>
      <c r="B45" s="40"/>
      <c r="C45" s="41"/>
      <c r="D45" s="41"/>
      <c r="E45" s="41"/>
    </row>
    <row r="46" spans="1:8" x14ac:dyDescent="0.2">
      <c r="A46" s="39"/>
      <c r="B46" s="40"/>
      <c r="C46" s="41"/>
      <c r="D46" s="41"/>
      <c r="E46" s="41"/>
    </row>
    <row r="47" spans="1:8" x14ac:dyDescent="0.2">
      <c r="A47" s="39"/>
      <c r="B47" s="40"/>
      <c r="C47" s="41"/>
      <c r="D47" s="41"/>
      <c r="E47" s="41"/>
    </row>
    <row r="48" spans="1:8" x14ac:dyDescent="0.2">
      <c r="A48" s="39"/>
      <c r="B48" s="40"/>
      <c r="C48" s="41"/>
      <c r="D48" s="41"/>
      <c r="E48" s="41"/>
    </row>
    <row r="49" spans="1:5" x14ac:dyDescent="0.2">
      <c r="A49" s="39"/>
      <c r="B49" s="40"/>
      <c r="C49" s="41"/>
      <c r="D49" s="41"/>
      <c r="E49" s="41"/>
    </row>
    <row r="50" spans="1:5" x14ac:dyDescent="0.2">
      <c r="A50" s="39"/>
      <c r="B50" s="40"/>
      <c r="C50" s="41"/>
      <c r="D50" s="41"/>
      <c r="E50" s="41"/>
    </row>
    <row r="51" spans="1:5" x14ac:dyDescent="0.2">
      <c r="A51" s="39"/>
      <c r="B51" s="40"/>
      <c r="C51" s="41"/>
      <c r="D51" s="41"/>
      <c r="E51" s="41"/>
    </row>
    <row r="52" spans="1:5" x14ac:dyDescent="0.2">
      <c r="A52" s="36"/>
      <c r="B52" s="37"/>
      <c r="C52" s="38"/>
      <c r="D52" s="38"/>
      <c r="E52" s="38"/>
    </row>
    <row r="53" spans="1:5" x14ac:dyDescent="0.2">
      <c r="A53" s="36"/>
      <c r="B53" s="37"/>
      <c r="C53" s="38"/>
      <c r="D53" s="38"/>
      <c r="E53" s="38"/>
    </row>
    <row r="54" spans="1:5" x14ac:dyDescent="0.2">
      <c r="A54" s="36"/>
      <c r="B54" s="37"/>
      <c r="C54" s="38"/>
      <c r="D54" s="38"/>
      <c r="E54" s="38"/>
    </row>
    <row r="55" spans="1:5" x14ac:dyDescent="0.2">
      <c r="A55" s="39"/>
      <c r="B55" s="40"/>
      <c r="C55" s="41"/>
      <c r="D55" s="41"/>
      <c r="E55" s="41"/>
    </row>
    <row r="56" spans="1:5" x14ac:dyDescent="0.2">
      <c r="A56" s="36"/>
      <c r="B56" s="37"/>
      <c r="C56" s="38"/>
      <c r="D56" s="38"/>
      <c r="E56" s="38"/>
    </row>
    <row r="57" spans="1:5" x14ac:dyDescent="0.2">
      <c r="A57" s="36"/>
      <c r="B57" s="37"/>
      <c r="C57" s="38"/>
      <c r="D57" s="38"/>
      <c r="E57" s="38"/>
    </row>
    <row r="58" spans="1:5" ht="15.75" x14ac:dyDescent="0.25">
      <c r="A58" s="42"/>
      <c r="B58" s="43"/>
      <c r="C58" s="43"/>
      <c r="D58" s="43"/>
      <c r="E58" s="43"/>
    </row>
    <row r="59" spans="1:5" ht="15.75" x14ac:dyDescent="0.25">
      <c r="A59" s="42"/>
      <c r="B59" s="43"/>
      <c r="C59" s="43"/>
      <c r="D59" s="43"/>
      <c r="E59" s="43"/>
    </row>
    <row r="60" spans="1:5" x14ac:dyDescent="0.2">
      <c r="A60" s="36"/>
      <c r="B60" s="37"/>
      <c r="C60" s="38"/>
      <c r="D60" s="38"/>
      <c r="E60" s="38"/>
    </row>
    <row r="61" spans="1:5" x14ac:dyDescent="0.2">
      <c r="A61" s="5"/>
      <c r="B61" s="44"/>
      <c r="C61" s="44"/>
      <c r="D61" s="7"/>
      <c r="E61" s="7"/>
    </row>
    <row r="62" spans="1:5" x14ac:dyDescent="0.2">
      <c r="A62" s="45"/>
      <c r="B62" s="46"/>
      <c r="C62" s="46"/>
      <c r="D62" s="46"/>
      <c r="E62" s="46"/>
    </row>
    <row r="63" spans="1:5" x14ac:dyDescent="0.2">
      <c r="A63" s="45"/>
      <c r="B63" s="45"/>
      <c r="C63" s="45"/>
      <c r="D63" s="45"/>
      <c r="E63" s="45"/>
    </row>
    <row r="64" spans="1:5" x14ac:dyDescent="0.2">
      <c r="A64" s="36"/>
      <c r="B64" s="37"/>
      <c r="C64" s="47"/>
      <c r="D64" s="47"/>
      <c r="E64" s="47"/>
    </row>
    <row r="65" spans="1:5" x14ac:dyDescent="0.2">
      <c r="A65" s="39"/>
      <c r="B65" s="40"/>
      <c r="C65" s="41"/>
      <c r="D65" s="41"/>
      <c r="E65" s="41"/>
    </row>
    <row r="66" spans="1:5" x14ac:dyDescent="0.2">
      <c r="A66" s="39"/>
      <c r="B66" s="40"/>
      <c r="C66" s="41"/>
      <c r="D66" s="41"/>
      <c r="E66" s="41"/>
    </row>
    <row r="67" spans="1:5" x14ac:dyDescent="0.2">
      <c r="A67" s="39"/>
      <c r="B67" s="40"/>
      <c r="C67" s="41"/>
      <c r="D67" s="41"/>
      <c r="E67" s="41"/>
    </row>
    <row r="68" spans="1:5" x14ac:dyDescent="0.2">
      <c r="A68" s="39"/>
      <c r="B68" s="40"/>
      <c r="C68" s="41"/>
      <c r="D68" s="41"/>
      <c r="E68" s="41"/>
    </row>
    <row r="69" spans="1:5" x14ac:dyDescent="0.2">
      <c r="A69" s="39"/>
      <c r="B69" s="40"/>
      <c r="C69" s="41"/>
      <c r="D69" s="41"/>
      <c r="E69" s="41"/>
    </row>
    <row r="70" spans="1:5" x14ac:dyDescent="0.2">
      <c r="A70" s="39"/>
      <c r="B70" s="40"/>
      <c r="C70" s="41"/>
      <c r="D70" s="41"/>
      <c r="E70" s="41"/>
    </row>
    <row r="71" spans="1:5" x14ac:dyDescent="0.2">
      <c r="A71" s="36"/>
      <c r="B71" s="37"/>
      <c r="C71" s="38"/>
      <c r="D71" s="38"/>
      <c r="E71" s="38"/>
    </row>
    <row r="72" spans="1:5" x14ac:dyDescent="0.2">
      <c r="A72" s="39"/>
      <c r="B72" s="40"/>
      <c r="C72" s="41"/>
      <c r="D72" s="41"/>
      <c r="E72" s="41"/>
    </row>
    <row r="73" spans="1:5" x14ac:dyDescent="0.2">
      <c r="A73" s="39"/>
      <c r="B73" s="40"/>
      <c r="C73" s="41"/>
      <c r="D73" s="41"/>
      <c r="E73" s="41"/>
    </row>
    <row r="74" spans="1:5" x14ac:dyDescent="0.2">
      <c r="A74" s="39"/>
      <c r="B74" s="40"/>
      <c r="C74" s="41"/>
      <c r="D74" s="41"/>
      <c r="E74" s="41"/>
    </row>
    <row r="75" spans="1:5" x14ac:dyDescent="0.2">
      <c r="A75" s="36"/>
      <c r="B75" s="37"/>
      <c r="C75" s="38"/>
      <c r="D75" s="38"/>
      <c r="E75" s="38"/>
    </row>
    <row r="76" spans="1:5" x14ac:dyDescent="0.2">
      <c r="A76" s="39"/>
      <c r="B76" s="40"/>
      <c r="C76" s="41"/>
      <c r="D76" s="41"/>
      <c r="E76" s="41"/>
    </row>
    <row r="77" spans="1:5" x14ac:dyDescent="0.2">
      <c r="A77" s="39"/>
      <c r="B77" s="40"/>
      <c r="C77" s="41"/>
      <c r="D77" s="41"/>
      <c r="E77" s="41"/>
    </row>
    <row r="78" spans="1:5" x14ac:dyDescent="0.2">
      <c r="A78" s="39"/>
      <c r="B78" s="40"/>
      <c r="C78" s="41"/>
      <c r="D78" s="41"/>
      <c r="E78" s="41"/>
    </row>
    <row r="79" spans="1:5" x14ac:dyDescent="0.2">
      <c r="A79" s="39"/>
      <c r="B79" s="40"/>
      <c r="C79" s="41"/>
      <c r="D79" s="41"/>
      <c r="E79" s="41"/>
    </row>
    <row r="80" spans="1:5" x14ac:dyDescent="0.2">
      <c r="A80" s="39"/>
      <c r="B80" s="40"/>
      <c r="C80" s="41"/>
      <c r="D80" s="41"/>
      <c r="E80" s="41"/>
    </row>
    <row r="81" spans="1:5" x14ac:dyDescent="0.2">
      <c r="A81" s="39"/>
      <c r="B81" s="40"/>
      <c r="C81" s="41"/>
      <c r="D81" s="41"/>
      <c r="E81" s="41"/>
    </row>
    <row r="82" spans="1:5" x14ac:dyDescent="0.2">
      <c r="A82" s="39"/>
      <c r="B82" s="40"/>
      <c r="C82" s="41"/>
      <c r="D82" s="41"/>
      <c r="E82" s="41"/>
    </row>
    <row r="83" spans="1:5" x14ac:dyDescent="0.2">
      <c r="A83" s="39"/>
      <c r="B83" s="40"/>
      <c r="C83" s="41"/>
      <c r="D83" s="41"/>
      <c r="E83" s="41"/>
    </row>
    <row r="84" spans="1:5" x14ac:dyDescent="0.2">
      <c r="A84" s="39"/>
      <c r="B84" s="40"/>
      <c r="C84" s="41"/>
      <c r="D84" s="41"/>
      <c r="E84" s="41"/>
    </row>
    <row r="85" spans="1:5" x14ac:dyDescent="0.2">
      <c r="A85" s="36"/>
      <c r="B85" s="37"/>
      <c r="C85" s="38"/>
      <c r="D85" s="38"/>
      <c r="E85" s="38"/>
    </row>
    <row r="86" spans="1:5" x14ac:dyDescent="0.2">
      <c r="A86" s="39"/>
      <c r="B86" s="40"/>
      <c r="C86" s="41"/>
      <c r="D86" s="41"/>
      <c r="E86" s="41"/>
    </row>
    <row r="87" spans="1:5" x14ac:dyDescent="0.2">
      <c r="A87" s="39"/>
      <c r="B87" s="40"/>
      <c r="C87" s="41"/>
      <c r="D87" s="41"/>
      <c r="E87" s="41"/>
    </row>
    <row r="88" spans="1:5" x14ac:dyDescent="0.2">
      <c r="A88" s="39"/>
      <c r="B88" s="40"/>
      <c r="C88" s="41"/>
      <c r="D88" s="41"/>
      <c r="E88" s="41"/>
    </row>
    <row r="89" spans="1:5" x14ac:dyDescent="0.2">
      <c r="A89" s="39"/>
      <c r="B89" s="40"/>
      <c r="C89" s="41"/>
      <c r="D89" s="41"/>
      <c r="E89" s="41"/>
    </row>
    <row r="90" spans="1:5" x14ac:dyDescent="0.2">
      <c r="A90" s="39"/>
      <c r="B90" s="40"/>
      <c r="C90" s="41"/>
      <c r="D90" s="41"/>
      <c r="E90" s="41"/>
    </row>
    <row r="91" spans="1:5" x14ac:dyDescent="0.2">
      <c r="A91" s="36"/>
      <c r="B91" s="37"/>
      <c r="C91" s="38"/>
      <c r="D91" s="38"/>
      <c r="E91" s="38"/>
    </row>
    <row r="92" spans="1:5" x14ac:dyDescent="0.2">
      <c r="A92" s="36"/>
      <c r="B92" s="37"/>
      <c r="C92" s="38"/>
      <c r="D92" s="38"/>
      <c r="E92" s="38"/>
    </row>
    <row r="93" spans="1:5" x14ac:dyDescent="0.2">
      <c r="A93" s="36"/>
      <c r="B93" s="37"/>
      <c r="C93" s="38"/>
      <c r="D93" s="38"/>
      <c r="E93" s="38"/>
    </row>
    <row r="94" spans="1:5" x14ac:dyDescent="0.2">
      <c r="A94" s="36"/>
      <c r="B94" s="37"/>
      <c r="C94" s="38"/>
      <c r="D94" s="38"/>
      <c r="E94" s="38"/>
    </row>
    <row r="95" spans="1:5" x14ac:dyDescent="0.2">
      <c r="A95" s="36"/>
      <c r="B95" s="37"/>
      <c r="C95" s="38"/>
      <c r="D95" s="38"/>
      <c r="E95" s="38"/>
    </row>
  </sheetData>
  <mergeCells count="5">
    <mergeCell ref="A1:E1"/>
    <mergeCell ref="A2:E2"/>
    <mergeCell ref="A3:E3"/>
    <mergeCell ref="D4:E4"/>
    <mergeCell ref="D61:E61"/>
  </mergeCells>
  <pageMargins left="0.28000000000000003" right="0.12" top="0.23" bottom="0.48" header="0.5" footer="0.5"/>
  <pageSetup scale="90" orientation="portrait" horizontalDpi="300" verticalDpi="300" r:id="rId1"/>
  <headerFooter alignWithMargins="0"/>
  <rowBreaks count="1" manualBreakCount="1">
    <brk id="5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3. m. össz. Mérleg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Iroda-3266</dc:creator>
  <cp:lastModifiedBy>Iroda-3266</cp:lastModifiedBy>
  <dcterms:created xsi:type="dcterms:W3CDTF">2019-05-29T10:36:26Z</dcterms:created>
  <dcterms:modified xsi:type="dcterms:W3CDTF">2019-05-29T10:36:55Z</dcterms:modified>
</cp:coreProperties>
</file>