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Szociális kiadások" sheetId="4" r:id="rId1"/>
    <sheet name="Munka1" sheetId="1" r:id="rId2"/>
    <sheet name="Munka2" sheetId="2" r:id="rId3"/>
    <sheet name="Munka3" sheetId="3" r:id="rId4"/>
  </sheets>
  <definedNames>
    <definedName name="_xlnm.Print_Area" localSheetId="0">'Szociális kiadások'!$A$1:$G$40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F36" i="4"/>
  <c r="F38"/>
  <c r="G8"/>
  <c r="G9"/>
  <c r="G10"/>
  <c r="G11"/>
  <c r="G12"/>
  <c r="G13"/>
  <c r="G14"/>
  <c r="G15"/>
  <c r="G16"/>
  <c r="G17"/>
  <c r="G18"/>
  <c r="G19"/>
  <c r="G20"/>
  <c r="G21"/>
  <c r="G23"/>
  <c r="G24"/>
  <c r="G25"/>
  <c r="G26"/>
  <c r="G27"/>
  <c r="G28"/>
  <c r="G29"/>
  <c r="G30"/>
  <c r="G31"/>
  <c r="G32"/>
  <c r="G33"/>
  <c r="G34"/>
  <c r="G35"/>
  <c r="G36"/>
  <c r="G37"/>
  <c r="G38"/>
  <c r="G7"/>
  <c r="F22"/>
  <c r="G22" s="1"/>
  <c r="F39" l="1"/>
  <c r="G39" s="1"/>
  <c r="E38" l="1"/>
  <c r="D38" s="1"/>
  <c r="D37"/>
  <c r="D36"/>
  <c r="D35"/>
  <c r="D34"/>
  <c r="D33"/>
  <c r="D32"/>
  <c r="D31"/>
  <c r="D30"/>
  <c r="D29"/>
  <c r="D28"/>
  <c r="D27"/>
  <c r="D26"/>
  <c r="D25"/>
  <c r="D24"/>
  <c r="D23"/>
  <c r="E22"/>
  <c r="D22"/>
  <c r="D21"/>
  <c r="D20"/>
  <c r="D19"/>
  <c r="D18"/>
  <c r="D17"/>
  <c r="D16"/>
  <c r="E15"/>
  <c r="E39" s="1"/>
  <c r="D39" s="1"/>
  <c r="D15"/>
  <c r="D14"/>
  <c r="D13"/>
  <c r="D12"/>
  <c r="D11"/>
  <c r="D10"/>
  <c r="D9"/>
  <c r="D8"/>
  <c r="D7"/>
</calcChain>
</file>

<file path=xl/sharedStrings.xml><?xml version="1.0" encoding="utf-8"?>
<sst xmlns="http://schemas.openxmlformats.org/spreadsheetml/2006/main" count="77" uniqueCount="49">
  <si>
    <t>Lakosságnak juttatott támogatások, szociális, rászorultsági jellegű ellátások (E Ft)</t>
  </si>
  <si>
    <t>ÖNKORMÁNYZATI ELŐIRÁNYZATOK</t>
  </si>
  <si>
    <t>Megnevezés</t>
  </si>
  <si>
    <t>Rovat-szám</t>
  </si>
  <si>
    <t>eredeti ei.</t>
  </si>
  <si>
    <t>módosítás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</si>
  <si>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</si>
  <si>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</si>
  <si>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</si>
  <si>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</si>
  <si>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</si>
  <si>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</si>
  <si>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</si>
  <si>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</si>
  <si>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</si>
  <si>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</si>
  <si>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</si>
  <si>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</si>
  <si>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</si>
  <si>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</si>
  <si>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</si>
  <si>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</si>
  <si>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</si>
  <si>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</si>
  <si>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</si>
  <si>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</si>
  <si>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</si>
  <si>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</si>
  <si>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</si>
  <si>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</si>
  <si>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</si>
  <si>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</si>
  <si>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átmeneti segély [Szoctv. 45.§]</t>
  </si>
  <si>
    <t>temetési segély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</si>
  <si>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</si>
  <si>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</si>
  <si>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</si>
  <si>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</si>
  <si>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</si>
  <si>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</si>
  <si>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</si>
  <si>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</si>
  <si>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</si>
  <si>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</si>
  <si>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K4</t>
  </si>
  <si>
    <t>módosított ei. VIII.12</t>
  </si>
  <si>
    <t>módosított ei. XI.17.</t>
  </si>
  <si>
    <t xml:space="preserve">11.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</si>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</sst>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1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12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3" fontId="0" fillId="0" borderId="1" xfId="0" applyNumberFormat="1" applyBorder="1"/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9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7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1" fillId="0" borderId="1" xfId="0" applyFont="1" applyBorder="1"/>
    <xf numFmtId="3" fontId="1" fillId="4" borderId="1" xfId="0" applyNumberFormat="1" applyFont="1" applyFill="1" applyBorder="1"/>
    <xf numFmtId="3" fontId="0" fillId="0" borderId="0" xfId="0" applyNumberFormat="1"/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1"/>
  <sheetViews>
    <sheetView tabSelected="1" zoomScaleNormal="100" workbookViewId="0">
      <selection activeCell="I9" sqref="I9"/>
    </sheetView>
  </sheetViews>
  <sheetFormatPr defaultRowHeight="15"/>
  <cols>
    <col min="1" max="1" width="45.85546875" customWidth="1"/>
    <col min="3" max="3" width="12.42578125" customWidth="1"/>
    <col min="4" max="4" width="12.140625" hidden="1" customWidth="1"/>
    <col min="5" max="5" width="13.42578125" customWidth="1"/>
    <col min="6" max="6" width="9.85546875" customWidth="1"/>
    <col min="7" max="7" width="11.28515625" customWidth="1"/>
    <col min="259" max="259" width="100" customWidth="1"/>
    <col min="261" max="261" width="17" customWidth="1"/>
    <col min="515" max="515" width="100" customWidth="1"/>
    <col min="517" max="517" width="17" customWidth="1"/>
    <col min="771" max="771" width="100" customWidth="1"/>
    <col min="773" max="773" width="17" customWidth="1"/>
    <col min="1027" max="1027" width="100" customWidth="1"/>
    <col min="1029" max="1029" width="17" customWidth="1"/>
    <col min="1283" max="1283" width="100" customWidth="1"/>
    <col min="1285" max="1285" width="17" customWidth="1"/>
    <col min="1539" max="1539" width="100" customWidth="1"/>
    <col min="1541" max="1541" width="17" customWidth="1"/>
    <col min="1795" max="1795" width="100" customWidth="1"/>
    <col min="1797" max="1797" width="17" customWidth="1"/>
    <col min="2051" max="2051" width="100" customWidth="1"/>
    <col min="2053" max="2053" width="17" customWidth="1"/>
    <col min="2307" max="2307" width="100" customWidth="1"/>
    <col min="2309" max="2309" width="17" customWidth="1"/>
    <col min="2563" max="2563" width="100" customWidth="1"/>
    <col min="2565" max="2565" width="17" customWidth="1"/>
    <col min="2819" max="2819" width="100" customWidth="1"/>
    <col min="2821" max="2821" width="17" customWidth="1"/>
    <col min="3075" max="3075" width="100" customWidth="1"/>
    <col min="3077" max="3077" width="17" customWidth="1"/>
    <col min="3331" max="3331" width="100" customWidth="1"/>
    <col min="3333" max="3333" width="17" customWidth="1"/>
    <col min="3587" max="3587" width="100" customWidth="1"/>
    <col min="3589" max="3589" width="17" customWidth="1"/>
    <col min="3843" max="3843" width="100" customWidth="1"/>
    <col min="3845" max="3845" width="17" customWidth="1"/>
    <col min="4099" max="4099" width="100" customWidth="1"/>
    <col min="4101" max="4101" width="17" customWidth="1"/>
    <col min="4355" max="4355" width="100" customWidth="1"/>
    <col min="4357" max="4357" width="17" customWidth="1"/>
    <col min="4611" max="4611" width="100" customWidth="1"/>
    <col min="4613" max="4613" width="17" customWidth="1"/>
    <col min="4867" max="4867" width="100" customWidth="1"/>
    <col min="4869" max="4869" width="17" customWidth="1"/>
    <col min="5123" max="5123" width="100" customWidth="1"/>
    <col min="5125" max="5125" width="17" customWidth="1"/>
    <col min="5379" max="5379" width="100" customWidth="1"/>
    <col min="5381" max="5381" width="17" customWidth="1"/>
    <col min="5635" max="5635" width="100" customWidth="1"/>
    <col min="5637" max="5637" width="17" customWidth="1"/>
    <col min="5891" max="5891" width="100" customWidth="1"/>
    <col min="5893" max="5893" width="17" customWidth="1"/>
    <col min="6147" max="6147" width="100" customWidth="1"/>
    <col min="6149" max="6149" width="17" customWidth="1"/>
    <col min="6403" max="6403" width="100" customWidth="1"/>
    <col min="6405" max="6405" width="17" customWidth="1"/>
    <col min="6659" max="6659" width="100" customWidth="1"/>
    <col min="6661" max="6661" width="17" customWidth="1"/>
    <col min="6915" max="6915" width="100" customWidth="1"/>
    <col min="6917" max="6917" width="17" customWidth="1"/>
    <col min="7171" max="7171" width="100" customWidth="1"/>
    <col min="7173" max="7173" width="17" customWidth="1"/>
    <col min="7427" max="7427" width="100" customWidth="1"/>
    <col min="7429" max="7429" width="17" customWidth="1"/>
    <col min="7683" max="7683" width="100" customWidth="1"/>
    <col min="7685" max="7685" width="17" customWidth="1"/>
    <col min="7939" max="7939" width="100" customWidth="1"/>
    <col min="7941" max="7941" width="17" customWidth="1"/>
    <col min="8195" max="8195" width="100" customWidth="1"/>
    <col min="8197" max="8197" width="17" customWidth="1"/>
    <col min="8451" max="8451" width="100" customWidth="1"/>
    <col min="8453" max="8453" width="17" customWidth="1"/>
    <col min="8707" max="8707" width="100" customWidth="1"/>
    <col min="8709" max="8709" width="17" customWidth="1"/>
    <col min="8963" max="8963" width="100" customWidth="1"/>
    <col min="8965" max="8965" width="17" customWidth="1"/>
    <col min="9219" max="9219" width="100" customWidth="1"/>
    <col min="9221" max="9221" width="17" customWidth="1"/>
    <col min="9475" max="9475" width="100" customWidth="1"/>
    <col min="9477" max="9477" width="17" customWidth="1"/>
    <col min="9731" max="9731" width="100" customWidth="1"/>
    <col min="9733" max="9733" width="17" customWidth="1"/>
    <col min="9987" max="9987" width="100" customWidth="1"/>
    <col min="9989" max="9989" width="17" customWidth="1"/>
    <col min="10243" max="10243" width="100" customWidth="1"/>
    <col min="10245" max="10245" width="17" customWidth="1"/>
    <col min="10499" max="10499" width="100" customWidth="1"/>
    <col min="10501" max="10501" width="17" customWidth="1"/>
    <col min="10755" max="10755" width="100" customWidth="1"/>
    <col min="10757" max="10757" width="17" customWidth="1"/>
    <col min="11011" max="11011" width="100" customWidth="1"/>
    <col min="11013" max="11013" width="17" customWidth="1"/>
    <col min="11267" max="11267" width="100" customWidth="1"/>
    <col min="11269" max="11269" width="17" customWidth="1"/>
    <col min="11523" max="11523" width="100" customWidth="1"/>
    <col min="11525" max="11525" width="17" customWidth="1"/>
    <col min="11779" max="11779" width="100" customWidth="1"/>
    <col min="11781" max="11781" width="17" customWidth="1"/>
    <col min="12035" max="12035" width="100" customWidth="1"/>
    <col min="12037" max="12037" width="17" customWidth="1"/>
    <col min="12291" max="12291" width="100" customWidth="1"/>
    <col min="12293" max="12293" width="17" customWidth="1"/>
    <col min="12547" max="12547" width="100" customWidth="1"/>
    <col min="12549" max="12549" width="17" customWidth="1"/>
    <col min="12803" max="12803" width="100" customWidth="1"/>
    <col min="12805" max="12805" width="17" customWidth="1"/>
    <col min="13059" max="13059" width="100" customWidth="1"/>
    <col min="13061" max="13061" width="17" customWidth="1"/>
    <col min="13315" max="13315" width="100" customWidth="1"/>
    <col min="13317" max="13317" width="17" customWidth="1"/>
    <col min="13571" max="13571" width="100" customWidth="1"/>
    <col min="13573" max="13573" width="17" customWidth="1"/>
    <col min="13827" max="13827" width="100" customWidth="1"/>
    <col min="13829" max="13829" width="17" customWidth="1"/>
    <col min="14083" max="14083" width="100" customWidth="1"/>
    <col min="14085" max="14085" width="17" customWidth="1"/>
    <col min="14339" max="14339" width="100" customWidth="1"/>
    <col min="14341" max="14341" width="17" customWidth="1"/>
    <col min="14595" max="14595" width="100" customWidth="1"/>
    <col min="14597" max="14597" width="17" customWidth="1"/>
    <col min="14851" max="14851" width="100" customWidth="1"/>
    <col min="14853" max="14853" width="17" customWidth="1"/>
    <col min="15107" max="15107" width="100" customWidth="1"/>
    <col min="15109" max="15109" width="17" customWidth="1"/>
    <col min="15363" max="15363" width="100" customWidth="1"/>
    <col min="15365" max="15365" width="17" customWidth="1"/>
    <col min="15619" max="15619" width="100" customWidth="1"/>
    <col min="15621" max="15621" width="17" customWidth="1"/>
    <col min="15875" max="15875" width="100" customWidth="1"/>
    <col min="15877" max="15877" width="17" customWidth="1"/>
    <col min="16131" max="16131" width="100" customWidth="1"/>
    <col min="16133" max="16133" width="17" customWidth="1"/>
  </cols>
  <sheetData>
    <row r="1" spans="1:7">
      <c r="A1" t="s">
        <v>47</v>
      </c>
    </row>
    <row r="2" spans="1:7" ht="28.5" customHeight="1">
      <c r="A2" s="25" t="s">
        <v>48</v>
      </c>
      <c r="B2" s="25"/>
      <c r="C2" s="25"/>
      <c r="D2" s="25"/>
      <c r="E2" s="25"/>
      <c r="F2" s="26"/>
      <c r="G2" s="26"/>
    </row>
    <row r="3" spans="1:7" ht="39.75" customHeight="1">
      <c r="A3" s="25" t="s">
        <v>0</v>
      </c>
      <c r="B3" s="25"/>
      <c r="C3" s="25"/>
      <c r="D3" s="25"/>
      <c r="E3" s="25"/>
      <c r="F3" s="26"/>
      <c r="G3" s="26"/>
    </row>
    <row r="4" spans="1:7" ht="18.75" customHeight="1">
      <c r="A4" s="1"/>
      <c r="B4" s="2"/>
      <c r="C4" s="2"/>
      <c r="D4" s="2"/>
      <c r="E4" s="2"/>
    </row>
    <row r="5" spans="1:7" ht="23.25" customHeight="1">
      <c r="A5" s="23" t="s">
        <v>1</v>
      </c>
      <c r="B5" s="23"/>
      <c r="C5" s="23"/>
      <c r="D5" s="23"/>
      <c r="E5" s="23"/>
      <c r="F5" s="24"/>
      <c r="G5" s="24"/>
    </row>
    <row r="6" spans="1:7" ht="38.25">
      <c r="A6" s="3" t="s">
        <v>2</v>
      </c>
      <c r="B6" s="4" t="s">
        <v>3</v>
      </c>
      <c r="C6" s="5" t="s">
        <v>4</v>
      </c>
      <c r="D6" s="4" t="s">
        <v>5</v>
      </c>
      <c r="E6" s="4" t="s">
        <v>45</v>
      </c>
      <c r="F6" s="4" t="s">
        <v>5</v>
      </c>
      <c r="G6" s="4" t="s">
        <v>46</v>
      </c>
    </row>
    <row r="7" spans="1:7" ht="20.25" customHeight="1">
      <c r="A7" s="6" t="s">
        <v>6</v>
      </c>
      <c r="B7" s="7" t="s">
        <v>7</v>
      </c>
      <c r="C7" s="8"/>
      <c r="D7" s="8">
        <f>E7-C7</f>
        <v>0</v>
      </c>
      <c r="E7" s="8"/>
      <c r="F7" s="14"/>
      <c r="G7" s="8">
        <f>E7+F7</f>
        <v>0</v>
      </c>
    </row>
    <row r="8" spans="1:7" ht="30">
      <c r="A8" s="6" t="s">
        <v>8</v>
      </c>
      <c r="B8" s="7" t="s">
        <v>7</v>
      </c>
      <c r="C8" s="8"/>
      <c r="D8" s="8">
        <f t="shared" ref="D8:D39" si="0">E8-C8</f>
        <v>0</v>
      </c>
      <c r="E8" s="8"/>
      <c r="F8" s="14"/>
      <c r="G8" s="8">
        <f t="shared" ref="G8:G39" si="1">E8+F8</f>
        <v>0</v>
      </c>
    </row>
    <row r="9" spans="1:7" ht="30">
      <c r="A9" s="6" t="s">
        <v>9</v>
      </c>
      <c r="B9" s="7" t="s">
        <v>7</v>
      </c>
      <c r="C9" s="8"/>
      <c r="D9" s="8">
        <f t="shared" si="0"/>
        <v>0</v>
      </c>
      <c r="E9" s="8"/>
      <c r="F9" s="14"/>
      <c r="G9" s="8">
        <f t="shared" si="1"/>
        <v>0</v>
      </c>
    </row>
    <row r="10" spans="1:7" ht="19.5" customHeight="1">
      <c r="A10" s="6" t="s">
        <v>10</v>
      </c>
      <c r="B10" s="7" t="s">
        <v>7</v>
      </c>
      <c r="C10" s="8"/>
      <c r="D10" s="8">
        <f t="shared" si="0"/>
        <v>0</v>
      </c>
      <c r="E10" s="8"/>
      <c r="F10" s="14"/>
      <c r="G10" s="8">
        <f t="shared" si="1"/>
        <v>0</v>
      </c>
    </row>
    <row r="11" spans="1:7" ht="30">
      <c r="A11" s="9" t="s">
        <v>11</v>
      </c>
      <c r="B11" s="7" t="s">
        <v>7</v>
      </c>
      <c r="C11" s="8">
        <v>374.45299999999997</v>
      </c>
      <c r="D11" s="8">
        <f t="shared" si="0"/>
        <v>0</v>
      </c>
      <c r="E11" s="8">
        <v>374.45299999999997</v>
      </c>
      <c r="F11" s="14">
        <v>0</v>
      </c>
      <c r="G11" s="8">
        <f t="shared" si="1"/>
        <v>374.45299999999997</v>
      </c>
    </row>
    <row r="12" spans="1:7" ht="30">
      <c r="A12" s="9" t="s">
        <v>12</v>
      </c>
      <c r="B12" s="7" t="s">
        <v>7</v>
      </c>
      <c r="C12" s="8">
        <v>85.662000000000006</v>
      </c>
      <c r="D12" s="8">
        <f t="shared" si="0"/>
        <v>0</v>
      </c>
      <c r="E12" s="8">
        <v>85.662000000000006</v>
      </c>
      <c r="F12" s="14">
        <v>0</v>
      </c>
      <c r="G12" s="8">
        <f t="shared" si="1"/>
        <v>85.662000000000006</v>
      </c>
    </row>
    <row r="13" spans="1:7" ht="25.5">
      <c r="A13" s="10" t="s">
        <v>13</v>
      </c>
      <c r="B13" s="11" t="s">
        <v>7</v>
      </c>
      <c r="C13" s="12">
        <v>460.11500000000001</v>
      </c>
      <c r="D13" s="12">
        <f t="shared" si="0"/>
        <v>0</v>
      </c>
      <c r="E13" s="12">
        <v>460.11500000000001</v>
      </c>
      <c r="F13" s="20">
        <v>0</v>
      </c>
      <c r="G13" s="8">
        <f t="shared" si="1"/>
        <v>460.11500000000001</v>
      </c>
    </row>
    <row r="14" spans="1:7" ht="30">
      <c r="A14" s="6" t="s">
        <v>14</v>
      </c>
      <c r="B14" s="7" t="s">
        <v>15</v>
      </c>
      <c r="C14" s="8">
        <v>172.66060000000002</v>
      </c>
      <c r="D14" s="8">
        <f t="shared" si="0"/>
        <v>1018.3394</v>
      </c>
      <c r="E14" s="8">
        <v>1191</v>
      </c>
      <c r="F14" s="14">
        <v>0</v>
      </c>
      <c r="G14" s="8">
        <f t="shared" si="1"/>
        <v>1191</v>
      </c>
    </row>
    <row r="15" spans="1:7" ht="25.5">
      <c r="A15" s="13" t="s">
        <v>16</v>
      </c>
      <c r="B15" s="11" t="s">
        <v>15</v>
      </c>
      <c r="C15" s="12">
        <v>172.66060000000002</v>
      </c>
      <c r="D15" s="12">
        <f t="shared" si="0"/>
        <v>1018.3394</v>
      </c>
      <c r="E15" s="12">
        <f>SUM(E14)</f>
        <v>1191</v>
      </c>
      <c r="F15" s="20">
        <v>0</v>
      </c>
      <c r="G15" s="8">
        <f t="shared" si="1"/>
        <v>1191</v>
      </c>
    </row>
    <row r="16" spans="1:7">
      <c r="A16" s="6" t="s">
        <v>17</v>
      </c>
      <c r="B16" s="7" t="s">
        <v>18</v>
      </c>
      <c r="C16" s="8"/>
      <c r="D16" s="8">
        <f t="shared" si="0"/>
        <v>0</v>
      </c>
      <c r="E16" s="8"/>
      <c r="F16" s="14"/>
      <c r="G16" s="8">
        <f t="shared" si="1"/>
        <v>0</v>
      </c>
    </row>
    <row r="17" spans="1:7">
      <c r="A17" s="6" t="s">
        <v>19</v>
      </c>
      <c r="B17" s="7" t="s">
        <v>18</v>
      </c>
      <c r="C17" s="8"/>
      <c r="D17" s="8">
        <f t="shared" si="0"/>
        <v>0</v>
      </c>
      <c r="E17" s="8"/>
      <c r="F17" s="14"/>
      <c r="G17" s="8">
        <f t="shared" si="1"/>
        <v>0</v>
      </c>
    </row>
    <row r="18" spans="1:7" ht="30">
      <c r="A18" s="9" t="s">
        <v>20</v>
      </c>
      <c r="B18" s="7" t="s">
        <v>18</v>
      </c>
      <c r="C18" s="14"/>
      <c r="D18" s="14">
        <f t="shared" si="0"/>
        <v>0</v>
      </c>
      <c r="E18" s="14"/>
      <c r="F18" s="14"/>
      <c r="G18" s="8">
        <f t="shared" si="1"/>
        <v>0</v>
      </c>
    </row>
    <row r="19" spans="1:7" ht="30">
      <c r="A19" s="9" t="s">
        <v>21</v>
      </c>
      <c r="B19" s="7" t="s">
        <v>18</v>
      </c>
      <c r="C19" s="8"/>
      <c r="D19" s="8">
        <f t="shared" si="0"/>
        <v>0</v>
      </c>
      <c r="E19" s="8"/>
      <c r="F19" s="14"/>
      <c r="G19" s="8">
        <f t="shared" si="1"/>
        <v>0</v>
      </c>
    </row>
    <row r="20" spans="1:7" ht="30">
      <c r="A20" s="9" t="s">
        <v>22</v>
      </c>
      <c r="B20" s="7" t="s">
        <v>18</v>
      </c>
      <c r="C20" s="8">
        <v>204.39</v>
      </c>
      <c r="D20" s="8">
        <f t="shared" si="0"/>
        <v>795.61</v>
      </c>
      <c r="E20" s="8">
        <v>1000</v>
      </c>
      <c r="F20" s="14">
        <v>0</v>
      </c>
      <c r="G20" s="8">
        <f t="shared" si="1"/>
        <v>1000</v>
      </c>
    </row>
    <row r="21" spans="1:7" ht="45">
      <c r="A21" s="15" t="s">
        <v>23</v>
      </c>
      <c r="B21" s="7" t="s">
        <v>18</v>
      </c>
      <c r="C21" s="8"/>
      <c r="D21" s="8">
        <f t="shared" si="0"/>
        <v>0</v>
      </c>
      <c r="E21" s="8"/>
      <c r="F21" s="14"/>
      <c r="G21" s="8">
        <f t="shared" si="1"/>
        <v>0</v>
      </c>
    </row>
    <row r="22" spans="1:7" ht="17.25" customHeight="1">
      <c r="A22" s="16" t="s">
        <v>24</v>
      </c>
      <c r="B22" s="11" t="s">
        <v>18</v>
      </c>
      <c r="C22" s="12">
        <v>204.39</v>
      </c>
      <c r="D22" s="12">
        <f t="shared" si="0"/>
        <v>795.61</v>
      </c>
      <c r="E22" s="12">
        <f>SUM(E16:E21)</f>
        <v>1000</v>
      </c>
      <c r="F22" s="12">
        <f>SUM(F16:F21)</f>
        <v>0</v>
      </c>
      <c r="G22" s="8">
        <f t="shared" si="1"/>
        <v>1000</v>
      </c>
    </row>
    <row r="23" spans="1:7">
      <c r="A23" s="6" t="s">
        <v>25</v>
      </c>
      <c r="B23" s="7" t="s">
        <v>26</v>
      </c>
      <c r="C23" s="8"/>
      <c r="D23" s="8">
        <f t="shared" si="0"/>
        <v>0</v>
      </c>
      <c r="E23" s="8"/>
      <c r="F23" s="14"/>
      <c r="G23" s="8">
        <f t="shared" si="1"/>
        <v>0</v>
      </c>
    </row>
    <row r="24" spans="1:7">
      <c r="A24" s="6" t="s">
        <v>27</v>
      </c>
      <c r="B24" s="7" t="s">
        <v>26</v>
      </c>
      <c r="C24" s="8"/>
      <c r="D24" s="8">
        <f t="shared" si="0"/>
        <v>0</v>
      </c>
      <c r="E24" s="8"/>
      <c r="F24" s="14"/>
      <c r="G24" s="8">
        <f t="shared" si="1"/>
        <v>0</v>
      </c>
    </row>
    <row r="25" spans="1:7">
      <c r="A25" s="16" t="s">
        <v>28</v>
      </c>
      <c r="B25" s="17" t="s">
        <v>26</v>
      </c>
      <c r="C25" s="8"/>
      <c r="D25" s="8">
        <f t="shared" si="0"/>
        <v>0</v>
      </c>
      <c r="E25" s="8"/>
      <c r="F25" s="14">
        <v>0</v>
      </c>
      <c r="G25" s="8">
        <f t="shared" si="1"/>
        <v>0</v>
      </c>
    </row>
    <row r="26" spans="1:7">
      <c r="A26" s="6" t="s">
        <v>29</v>
      </c>
      <c r="B26" s="7" t="s">
        <v>30</v>
      </c>
      <c r="C26" s="8"/>
      <c r="D26" s="8">
        <f t="shared" si="0"/>
        <v>0</v>
      </c>
      <c r="E26" s="8"/>
      <c r="F26" s="14"/>
      <c r="G26" s="8">
        <f t="shared" si="1"/>
        <v>0</v>
      </c>
    </row>
    <row r="27" spans="1:7" ht="30">
      <c r="A27" s="6" t="s">
        <v>31</v>
      </c>
      <c r="B27" s="7" t="s">
        <v>30</v>
      </c>
      <c r="C27" s="8">
        <v>25.431999999999999</v>
      </c>
      <c r="D27" s="8">
        <f t="shared" si="0"/>
        <v>0</v>
      </c>
      <c r="E27" s="8">
        <v>25.431999999999999</v>
      </c>
      <c r="F27" s="14">
        <v>439</v>
      </c>
      <c r="G27" s="8">
        <f t="shared" si="1"/>
        <v>464.43200000000002</v>
      </c>
    </row>
    <row r="28" spans="1:7" ht="21" customHeight="1">
      <c r="A28" s="9" t="s">
        <v>32</v>
      </c>
      <c r="B28" s="7" t="s">
        <v>30</v>
      </c>
      <c r="C28" s="8">
        <v>241.91800000000001</v>
      </c>
      <c r="D28" s="8">
        <f t="shared" si="0"/>
        <v>8.1999999999993634E-2</v>
      </c>
      <c r="E28" s="8">
        <v>242</v>
      </c>
      <c r="F28" s="14"/>
      <c r="G28" s="8">
        <f t="shared" si="1"/>
        <v>242</v>
      </c>
    </row>
    <row r="29" spans="1:7" ht="21.75" customHeight="1">
      <c r="A29" s="9" t="s">
        <v>33</v>
      </c>
      <c r="B29" s="7" t="s">
        <v>30</v>
      </c>
      <c r="C29" s="8">
        <v>85</v>
      </c>
      <c r="D29" s="8">
        <f t="shared" si="0"/>
        <v>0</v>
      </c>
      <c r="E29" s="8">
        <v>85</v>
      </c>
      <c r="F29" s="14"/>
      <c r="G29" s="8">
        <f t="shared" si="1"/>
        <v>85</v>
      </c>
    </row>
    <row r="30" spans="1:7" ht="34.5" customHeight="1">
      <c r="A30" s="9" t="s">
        <v>34</v>
      </c>
      <c r="B30" s="7" t="s">
        <v>30</v>
      </c>
      <c r="C30" s="8">
        <v>750</v>
      </c>
      <c r="D30" s="8">
        <f t="shared" si="0"/>
        <v>0</v>
      </c>
      <c r="E30" s="8">
        <v>750</v>
      </c>
      <c r="F30" s="14"/>
      <c r="G30" s="8">
        <f t="shared" si="1"/>
        <v>750</v>
      </c>
    </row>
    <row r="31" spans="1:7" ht="31.5" customHeight="1">
      <c r="A31" s="9" t="s">
        <v>35</v>
      </c>
      <c r="B31" s="7" t="s">
        <v>30</v>
      </c>
      <c r="C31" s="8"/>
      <c r="D31" s="8">
        <f t="shared" si="0"/>
        <v>0</v>
      </c>
      <c r="E31" s="8"/>
      <c r="F31" s="14"/>
      <c r="G31" s="8">
        <f t="shared" si="1"/>
        <v>0</v>
      </c>
    </row>
    <row r="32" spans="1:7" ht="18" customHeight="1">
      <c r="A32" s="9" t="s">
        <v>36</v>
      </c>
      <c r="B32" s="7" t="s">
        <v>30</v>
      </c>
      <c r="C32" s="8"/>
      <c r="D32" s="8">
        <f t="shared" si="0"/>
        <v>0</v>
      </c>
      <c r="E32" s="8"/>
      <c r="F32" s="14"/>
      <c r="G32" s="8">
        <f t="shared" si="1"/>
        <v>0</v>
      </c>
    </row>
    <row r="33" spans="1:7" ht="19.5" customHeight="1">
      <c r="A33" s="9" t="s">
        <v>37</v>
      </c>
      <c r="B33" s="7" t="s">
        <v>30</v>
      </c>
      <c r="C33" s="8"/>
      <c r="D33" s="8">
        <f t="shared" si="0"/>
        <v>0</v>
      </c>
      <c r="E33" s="8"/>
      <c r="F33" s="14"/>
      <c r="G33" s="8">
        <f t="shared" si="1"/>
        <v>0</v>
      </c>
    </row>
    <row r="34" spans="1:7" ht="17.25" customHeight="1">
      <c r="A34" s="9" t="s">
        <v>38</v>
      </c>
      <c r="B34" s="7" t="s">
        <v>30</v>
      </c>
      <c r="C34" s="8">
        <v>146.6</v>
      </c>
      <c r="D34" s="8">
        <f t="shared" si="0"/>
        <v>0</v>
      </c>
      <c r="E34" s="8">
        <v>146.6</v>
      </c>
      <c r="F34" s="14"/>
      <c r="G34" s="8">
        <f t="shared" si="1"/>
        <v>146.6</v>
      </c>
    </row>
    <row r="35" spans="1:7" ht="30">
      <c r="A35" s="9" t="s">
        <v>39</v>
      </c>
      <c r="B35" s="7" t="s">
        <v>30</v>
      </c>
      <c r="C35" s="8"/>
      <c r="D35" s="8">
        <f t="shared" si="0"/>
        <v>0</v>
      </c>
      <c r="E35" s="8"/>
      <c r="F35" s="14"/>
      <c r="G35" s="8">
        <f t="shared" si="1"/>
        <v>0</v>
      </c>
    </row>
    <row r="36" spans="1:7" ht="45">
      <c r="A36" s="9" t="s">
        <v>40</v>
      </c>
      <c r="B36" s="7" t="s">
        <v>30</v>
      </c>
      <c r="C36" s="8"/>
      <c r="D36" s="8">
        <f t="shared" si="0"/>
        <v>0</v>
      </c>
      <c r="E36" s="8"/>
      <c r="F36" s="14">
        <f>666-186</f>
        <v>480</v>
      </c>
      <c r="G36" s="8">
        <f t="shared" si="1"/>
        <v>480</v>
      </c>
    </row>
    <row r="37" spans="1:7" ht="45">
      <c r="A37" s="9" t="s">
        <v>41</v>
      </c>
      <c r="B37" s="7" t="s">
        <v>30</v>
      </c>
      <c r="C37" s="8">
        <v>486.34500000000003</v>
      </c>
      <c r="D37" s="8">
        <f t="shared" si="0"/>
        <v>0</v>
      </c>
      <c r="E37" s="8">
        <v>486.34500000000003</v>
      </c>
      <c r="F37" s="8">
        <v>483</v>
      </c>
      <c r="G37" s="8">
        <f t="shared" si="1"/>
        <v>969.34500000000003</v>
      </c>
    </row>
    <row r="38" spans="1:7">
      <c r="A38" s="16" t="s">
        <v>42</v>
      </c>
      <c r="B38" s="11" t="s">
        <v>30</v>
      </c>
      <c r="C38" s="12">
        <v>1735.2949999999998</v>
      </c>
      <c r="D38" s="12">
        <f t="shared" si="0"/>
        <v>8.200000000010732E-2</v>
      </c>
      <c r="E38" s="12">
        <f>SUM(E26:E37)</f>
        <v>1735.377</v>
      </c>
      <c r="F38" s="12">
        <f>SUM(F26:F37)</f>
        <v>1402</v>
      </c>
      <c r="G38" s="12">
        <f t="shared" si="1"/>
        <v>3137.377</v>
      </c>
    </row>
    <row r="39" spans="1:7" ht="15.75">
      <c r="A39" s="18" t="s">
        <v>43</v>
      </c>
      <c r="B39" s="19" t="s">
        <v>44</v>
      </c>
      <c r="C39" s="21">
        <v>2572.4605999999999</v>
      </c>
      <c r="D39" s="21">
        <f t="shared" si="0"/>
        <v>1814.0314000000003</v>
      </c>
      <c r="E39" s="21">
        <f>E13+E15+E22+E25+E38</f>
        <v>4386.4920000000002</v>
      </c>
      <c r="F39" s="21">
        <f>F13+F15+F22+F25+F38</f>
        <v>1402</v>
      </c>
      <c r="G39" s="21">
        <f t="shared" si="1"/>
        <v>5788.4920000000002</v>
      </c>
    </row>
    <row r="41" spans="1:7">
      <c r="F41" s="22"/>
    </row>
  </sheetData>
  <mergeCells count="3">
    <mergeCell ref="A5:G5"/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Szociális kiadások</vt:lpstr>
      <vt:lpstr>Munka1</vt:lpstr>
      <vt:lpstr>Munka2</vt:lpstr>
      <vt:lpstr>Munka3</vt:lpstr>
      <vt:lpstr>'Szociális kiadások'!Nyomtatási_terület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2015-11-11T07:18:34Z</dcterms:modified>
</cp:coreProperties>
</file>