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_1\Desktop\2017.09.27. testületi ülés\Költségvetés\kitöltött\"/>
    </mc:Choice>
  </mc:AlternateContent>
  <bookViews>
    <workbookView xWindow="0" yWindow="0" windowWidth="20400" windowHeight="7155"/>
  </bookViews>
  <sheets>
    <sheet name="bevételek OVI" sheetId="1" r:id="rId1"/>
  </sheets>
  <definedNames>
    <definedName name="_xlnm.Print_Area" localSheetId="0">'bevételek OVI'!$A$1:$E$75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0" i="1" l="1"/>
  <c r="D70" i="1"/>
  <c r="E62" i="1"/>
  <c r="E64" i="1" s="1"/>
  <c r="D62" i="1"/>
  <c r="D64" i="1" s="1"/>
  <c r="E58" i="1"/>
  <c r="D58" i="1"/>
  <c r="E49" i="1"/>
  <c r="D49" i="1"/>
  <c r="E46" i="1"/>
  <c r="E52" i="1" s="1"/>
  <c r="D46" i="1"/>
  <c r="D52" i="1" s="1"/>
  <c r="E34" i="1"/>
  <c r="E36" i="1" s="1"/>
  <c r="D34" i="1"/>
  <c r="D36" i="1" s="1"/>
  <c r="E19" i="1"/>
  <c r="E22" i="1" s="1"/>
  <c r="D19" i="1"/>
  <c r="D22" i="1" s="1"/>
  <c r="E10" i="1"/>
  <c r="E16" i="1" s="1"/>
  <c r="E71" i="1" s="1"/>
  <c r="E75" i="1" s="1"/>
  <c r="D10" i="1"/>
  <c r="D16" i="1" s="1"/>
  <c r="D71" i="1" s="1"/>
  <c r="D75" i="1" s="1"/>
</calcChain>
</file>

<file path=xl/sharedStrings.xml><?xml version="1.0" encoding="utf-8"?>
<sst xmlns="http://schemas.openxmlformats.org/spreadsheetml/2006/main" count="219" uniqueCount="219">
  <si>
    <t>KÖLTSÉGVETÉSI BEVÉTELEK MINDÖSSZESEN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</si>
  <si>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</si>
  <si>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</si>
  <si>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</si>
  <si>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</si>
  <si>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</si>
  <si>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</si>
  <si>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</si>
  <si>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</si>
  <si>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</si>
  <si>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</si>
  <si>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</si>
  <si>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</si>
  <si>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</si>
  <si>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</si>
  <si>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</si>
  <si>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</si>
  <si>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</si>
  <si>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</si>
  <si>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</si>
  <si>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</si>
  <si>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</si>
  <si>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</si>
  <si>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</si>
  <si>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</si>
  <si>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</si>
  <si>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</si>
  <si>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</si>
  <si>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</si>
  <si>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</si>
  <si>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</si>
  <si>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</si>
  <si>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</si>
  <si>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</si>
  <si>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</si>
  <si>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</si>
  <si>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33</t>
  </si>
  <si>
    <t>32</t>
  </si>
  <si>
    <t>31</t>
  </si>
  <si>
    <t>30</t>
  </si>
  <si>
    <t>29</t>
  </si>
  <si>
    <t>28</t>
  </si>
  <si>
    <t>27</t>
  </si>
  <si>
    <t>26</t>
  </si>
  <si>
    <t>25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</si>
  <si>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</si>
  <si>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</si>
  <si>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</si>
  <si>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</si>
  <si>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</si>
  <si>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</si>
  <si>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</si>
  <si>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</si>
  <si>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</si>
  <si>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</si>
  <si>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14</t>
  </si>
  <si>
    <t>13</t>
  </si>
  <si>
    <t>12</t>
  </si>
  <si>
    <t>11</t>
  </si>
  <si>
    <t>10</t>
  </si>
  <si>
    <t>09</t>
  </si>
  <si>
    <t>08</t>
  </si>
  <si>
    <t>07</t>
  </si>
  <si>
    <t>06</t>
  </si>
  <si>
    <t>05</t>
  </si>
  <si>
    <t>04</t>
  </si>
  <si>
    <t>03</t>
  </si>
  <si>
    <t>02</t>
  </si>
  <si>
    <t>01</t>
  </si>
  <si>
    <t>B</t>
  </si>
  <si>
    <t>A</t>
  </si>
  <si>
    <t>Rovat megnevezése</t>
  </si>
  <si>
    <t>Balatonakarattyai Szilfa Óvoda 2017. évi költségvetési BEVÉTELEI előirányzat-csoport, kiemelt előirányzatok szerinti bontásban</t>
  </si>
  <si>
    <t>Rovat-szám</t>
  </si>
  <si>
    <t>2017. évi eredeti előirányzat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</si>
  <si>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</si>
  <si>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</si>
  <si>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</si>
  <si>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</si>
  <si>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Települési önkormányzatok szociális gyermekjóléti és gyermekétkeztetési feladatainak támogatása</t>
  </si>
  <si>
    <t>B113</t>
  </si>
  <si>
    <t>Települési önkormányzatok kulturális feladatainak támogatása</t>
  </si>
  <si>
    <t>B114</t>
  </si>
  <si>
    <t>Működési célú költségvetési támogatások és kiegészítő támogatások</t>
  </si>
  <si>
    <t>B115</t>
  </si>
  <si>
    <t>Elszámolásból származó bevételek</t>
  </si>
  <si>
    <t>B116</t>
  </si>
  <si>
    <t>Önkormányzatok működési támogatásai (=01+…+06)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</si>
  <si>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</si>
  <si>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</si>
  <si>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</si>
  <si>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</si>
  <si>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</si>
  <si>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Működési célú visszatérítendő támogatások, kölcsönök visszatérülése államháztartáson belülről</t>
  </si>
  <si>
    <t>B14</t>
  </si>
  <si>
    <t>Működési célú visszatérítendő támogatások, kölcsönök igénybevétele államháztartáson belülről</t>
  </si>
  <si>
    <t>B15</t>
  </si>
  <si>
    <t>Egyéb működési célú támogatások bevételei államháztartáson belülről</t>
  </si>
  <si>
    <t>B16</t>
  </si>
  <si>
    <t>Működési célú támogatások államháztartáson belülről (=07+…+12)</t>
  </si>
  <si>
    <t>B1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</si>
  <si>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</si>
  <si>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</si>
  <si>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</si>
  <si>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</si>
  <si>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Felhalmozási célú visszatérítendő támogatások, kölcsönök visszatérülése államháztartáson belülről</t>
  </si>
  <si>
    <t>B23</t>
  </si>
  <si>
    <t>Felhalmozási célú visszatérítendő támogatások, kölcsönök igénybevétele államháztartáson belülről</t>
  </si>
  <si>
    <t>B24</t>
  </si>
  <si>
    <t>Egyéb felhalmozási célú támogatások bevételei államháztartáson belülről</t>
  </si>
  <si>
    <t>B25</t>
  </si>
  <si>
    <t>Felhalmozási célú támogatások államháztartáson belülről (=14+…+18)</t>
  </si>
  <si>
    <t>B2</t>
  </si>
  <si>
    <t>Magánszemélyek jövedelemadói</t>
  </si>
  <si>
    <t>B311</t>
  </si>
  <si>
    <t>Társaságok jövedelemadói</t>
  </si>
  <si>
    <t>B312</t>
  </si>
  <si>
    <t>Jövedelemadók (=20+21)</t>
  </si>
  <si>
    <t>B31</t>
  </si>
  <si>
    <t>Szociális hozzájárulási adó és járulékok</t>
  </si>
  <si>
    <t>B32</t>
  </si>
  <si>
    <t>Bérhez és foglalkoztatáshoz kapcsolódó adók</t>
  </si>
  <si>
    <t>B33</t>
  </si>
  <si>
    <t>Vagyoni tipusú adók</t>
  </si>
  <si>
    <t>B34</t>
  </si>
  <si>
    <t>Értékesítési és forgalmi adók</t>
  </si>
  <si>
    <t>B351</t>
  </si>
  <si>
    <t>Fogyasztási adók</t>
  </si>
  <si>
    <t>B352</t>
  </si>
  <si>
    <t>Pénzügyi monopóliumok nyereségét terhelő adók</t>
  </si>
  <si>
    <t>B353</t>
  </si>
  <si>
    <t>Gépjárműadók</t>
  </si>
  <si>
    <t>B354</t>
  </si>
  <si>
    <t>Egyéb áruhasználati és szolgáltatási adók</t>
  </si>
  <si>
    <t>B355</t>
  </si>
  <si>
    <t>Termékek és szolgáltatások adói (=26+…+30)</t>
  </si>
  <si>
    <t>B35</t>
  </si>
  <si>
    <t>Egyéb közhatalmi bevételek</t>
  </si>
  <si>
    <t>B36</t>
  </si>
  <si>
    <t>Közhatalmi bevételek (=22+...+25+31+32)</t>
  </si>
  <si>
    <t>B3</t>
  </si>
  <si>
    <t>Készletértékesítés ellenértéke</t>
  </si>
  <si>
    <t>B401</t>
  </si>
  <si>
    <t>Szolgáltatások ellenértéke</t>
  </si>
  <si>
    <t>B402</t>
  </si>
  <si>
    <t>Közvetített szolgáltatások ellenértéke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</si>
  <si>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</si>
  <si>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</si>
  <si>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</si>
  <si>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</si>
  <si>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</si>
  <si>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</si>
  <si>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</si>
  <si>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</si>
  <si>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</si>
  <si>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Befektetett pénzügyi eszközökből származó bevételek</t>
  </si>
  <si>
    <t>B4081</t>
  </si>
  <si>
    <t>Egyéb kapott (járó) kamatok és kamatjellegű bevételek</t>
  </si>
  <si>
    <t>B4082</t>
  </si>
  <si>
    <t>Kamatbevételek és más nyereségjellegű bevételek (=41+42)</t>
  </si>
  <si>
    <t>B408</t>
  </si>
  <si>
    <t>Részesedésekből származó pénzügyi műveletek bevételei</t>
  </si>
  <si>
    <t>B4091</t>
  </si>
  <si>
    <t>Más egyéb pénzügyi műveletek bevételei</t>
  </si>
  <si>
    <t>B4092</t>
  </si>
  <si>
    <t>Egyéb pénzügyi műveletek bevételei (=44+45)</t>
  </si>
  <si>
    <t>B409</t>
  </si>
  <si>
    <t>Biztosító által fizetett kártérítés</t>
  </si>
  <si>
    <t>B410</t>
  </si>
  <si>
    <t>Egyéb működési bevételek</t>
  </si>
  <si>
    <t>B411</t>
  </si>
  <si>
    <t>Működési bevételek (=34+…+40+43+46+...+48)</t>
  </si>
  <si>
    <t>B4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</si>
  <si>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</si>
  <si>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</si>
  <si>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</si>
  <si>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</si>
  <si>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</si>
  <si>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</si>
  <si>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</si>
  <si>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</si>
  <si>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</si>
  <si>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</si>
  <si>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>Felhalmozási bevételek (=50+…+54)</t>
  </si>
  <si>
    <t>B5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</si>
  <si>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</si>
  <si>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</si>
  <si>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az Európai Uniótól</t>
  </si>
  <si>
    <t>B62</t>
  </si>
  <si>
    <t>Működési célú visszatérítendő támogatások, kölcsönök visszatérülése kormányoktól és más nemzetközi szervezetektől</t>
  </si>
  <si>
    <t>B63</t>
  </si>
  <si>
    <t>Működési célú visszatérítendő támogatások, kölcsönök visszatérülése államháztartáson kívülről</t>
  </si>
  <si>
    <t>B64</t>
  </si>
  <si>
    <t>Egyéb működési célú átvett pénzeszközök</t>
  </si>
  <si>
    <t>B65</t>
  </si>
  <si>
    <t>Működési célú átvett pénzeszközök (=56+…+60)</t>
  </si>
  <si>
    <t>B6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</si>
  <si>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</si>
  <si>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</si>
  <si>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az Európai Uniótól</t>
  </si>
  <si>
    <t>B72</t>
  </si>
  <si>
    <t>Felhalmozási célú visszatérítendő támogatások, kölcsönök visszatérülése kormányoktól és más nemzetközi szervezetektől</t>
  </si>
  <si>
    <t>B73</t>
  </si>
  <si>
    <t>Felhalmozási célú visszatérítendő támogatások, kölcsönök visszatérülése államháztartáson kívülről</t>
  </si>
  <si>
    <t>B74</t>
  </si>
  <si>
    <t>Egyéb felhalmozási célú átvett pénzeszközök</t>
  </si>
  <si>
    <t>B75</t>
  </si>
  <si>
    <t>Felhalmozási célú átvett pénzeszközök (=62+…+66)</t>
  </si>
  <si>
    <t>B7</t>
  </si>
  <si>
    <t>Költségvetési bevételek (=13+19+33+49+55+61+67)</t>
  </si>
  <si>
    <t>B1-B7</t>
  </si>
  <si>
    <t>B816</t>
  </si>
  <si>
    <t>2017. évi módosított előirányzat 2017.IX.hó</t>
  </si>
  <si>
    <t>C</t>
  </si>
  <si>
    <t>Maradvány igénybevétele</t>
  </si>
  <si>
    <t>B8131</t>
  </si>
  <si>
    <t>Államháztartáson belül megelőlegezések</t>
  </si>
  <si>
    <t>B814</t>
  </si>
  <si>
    <t>Központi irányítószervi támogatás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</si>
</sst>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3" fontId="1" fillId="0" borderId="1" xfId="0" applyNumberFormat="1" applyFont="1" applyFill="1" applyBorder="1"/>
    <xf numFmtId="0" fontId="7" fillId="0" borderId="0" xfId="0" applyFont="1"/>
    <xf numFmtId="0" fontId="8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8" fillId="0" borderId="1" xfId="0" applyFont="1" applyBorder="1"/>
    <xf numFmtId="0" fontId="9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wrapText="1"/>
    </xf>
    <xf numFmtId="0" fontId="8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3" fontId="1" fillId="0" borderId="1" xfId="0" applyNumberFormat="1" applyFont="1" applyBorder="1"/>
    <xf numFmtId="0" fontId="3" fillId="0" borderId="1" xfId="0" applyFont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center" wrapText="1"/>
    </xf>
    <xf numFmtId="3" fontId="2" fillId="4" borderId="1" xfId="0" applyNumberFormat="1" applyFont="1" applyFill="1" applyBorder="1"/>
    <xf numFmtId="0" fontId="3" fillId="5" borderId="1" xfId="0" applyFont="1" applyFill="1" applyBorder="1" applyAlignment="1">
      <alignment horizontal="left" vertical="center" wrapText="1"/>
    </xf>
    <xf numFmtId="3" fontId="1" fillId="5" borderId="1" xfId="0" applyNumberFormat="1" applyFont="1" applyFill="1" applyBorder="1"/>
    <xf numFmtId="3" fontId="2" fillId="0" borderId="1" xfId="0" applyNumberFormat="1" applyFont="1" applyBorder="1"/>
    <xf numFmtId="3" fontId="2" fillId="5" borderId="1" xfId="0" applyNumberFormat="1" applyFont="1" applyFill="1" applyBorder="1"/>
    <xf numFmtId="3" fontId="1" fillId="4" borderId="1" xfId="0" applyNumberFormat="1" applyFont="1" applyFill="1" applyBorder="1"/>
    <xf numFmtId="3" fontId="1" fillId="0" borderId="1" xfId="0" applyNumberFormat="1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1" fillId="0" borderId="0" xfId="0" applyFont="1"/>
    <xf numFmtId="0" fontId="6" fillId="2" borderId="2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E75"/>
  <sheetViews>
    <sheetView tabSelected="1" view="pageLayout" zoomScale="70" zoomScaleNormal="85" zoomScaleSheetLayoutView="100" zoomScalePageLayoutView="70" workbookViewId="0">
      <selection sqref="A1:E1"/>
    </sheetView>
  </sheetViews>
  <sheetFormatPr defaultRowHeight="14.25" x14ac:dyDescent="0.2"/>
  <cols>
    <col min="1" max="1" width="4.85546875" style="2" customWidth="1"/>
    <col min="2" max="2" width="99" style="23" customWidth="1"/>
    <col min="3" max="3" width="6.42578125" style="23" bestFit="1" customWidth="1"/>
    <col min="4" max="5" width="11.140625" style="24" bestFit="1" customWidth="1"/>
    <col min="6" max="16384" width="9.140625" style="2"/>
  </cols>
  <sheetData>
    <row r="1" spans="1:5" ht="45" customHeight="1" x14ac:dyDescent="0.2">
      <c r="A1" s="25" t="s">
        <v>72</v>
      </c>
      <c r="B1" s="25"/>
      <c r="C1" s="25"/>
      <c r="D1" s="25"/>
      <c r="E1" s="25"/>
    </row>
    <row r="2" spans="1:5" s="5" customFormat="1" ht="51" x14ac:dyDescent="0.25">
      <c r="A2" s="3"/>
      <c r="B2" s="4" t="s">
        <v>71</v>
      </c>
      <c r="C2" s="4" t="s">
        <v>73</v>
      </c>
      <c r="D2" s="4" t="s">
        <v>74</v>
      </c>
      <c r="E2" s="4" t="s">
        <v>212</v>
      </c>
    </row>
    <row r="3" spans="1:5" s="9" customFormat="1" ht="15" x14ac:dyDescent="0.25">
      <c r="A3" s="6"/>
      <c r="B3" s="7" t="s">
        <v>70</v>
      </c>
      <c r="C3" s="7"/>
      <c r="D3" s="8" t="s">
        <v>69</v>
      </c>
      <c r="E3" s="8" t="s">
        <v>213</v>
      </c>
    </row>
    <row r="4" spans="1:5" ht="15" customHeight="1" x14ac:dyDescent="0.2">
      <c r="A4" s="10" t="s">
        <v>68</v>
      </c>
      <c r="B4" s="11" t="s">
        <v>75</v>
      </c>
      <c r="C4" s="11" t="s">
        <v>76</v>
      </c>
      <c r="D4" s="12">
        <v>0</v>
      </c>
      <c r="E4" s="12">
        <v>0</v>
      </c>
    </row>
    <row r="5" spans="1:5" ht="15" customHeight="1" x14ac:dyDescent="0.2">
      <c r="A5" s="10" t="s">
        <v>67</v>
      </c>
      <c r="B5" s="11" t="s">
        <v>77</v>
      </c>
      <c r="C5" s="11" t="s">
        <v>78</v>
      </c>
      <c r="D5" s="12">
        <v>0</v>
      </c>
      <c r="E5" s="12">
        <v>0</v>
      </c>
    </row>
    <row r="6" spans="1:5" ht="15" customHeight="1" x14ac:dyDescent="0.2">
      <c r="A6" s="10" t="s">
        <v>66</v>
      </c>
      <c r="B6" s="11" t="s">
        <v>79</v>
      </c>
      <c r="C6" s="11" t="s">
        <v>80</v>
      </c>
      <c r="D6" s="12">
        <v>0</v>
      </c>
      <c r="E6" s="12">
        <v>0</v>
      </c>
    </row>
    <row r="7" spans="1:5" ht="15" customHeight="1" x14ac:dyDescent="0.2">
      <c r="A7" s="10" t="s">
        <v>65</v>
      </c>
      <c r="B7" s="11" t="s">
        <v>81</v>
      </c>
      <c r="C7" s="11" t="s">
        <v>82</v>
      </c>
      <c r="D7" s="12">
        <v>0</v>
      </c>
      <c r="E7" s="12">
        <v>0</v>
      </c>
    </row>
    <row r="8" spans="1:5" ht="15" customHeight="1" x14ac:dyDescent="0.2">
      <c r="A8" s="10" t="s">
        <v>64</v>
      </c>
      <c r="B8" s="11" t="s">
        <v>83</v>
      </c>
      <c r="C8" s="11" t="s">
        <v>84</v>
      </c>
      <c r="D8" s="12">
        <v>0</v>
      </c>
      <c r="E8" s="12">
        <v>0</v>
      </c>
    </row>
    <row r="9" spans="1:5" ht="15" customHeight="1" x14ac:dyDescent="0.2">
      <c r="A9" s="10" t="s">
        <v>63</v>
      </c>
      <c r="B9" s="11" t="s">
        <v>85</v>
      </c>
      <c r="C9" s="11" t="s">
        <v>86</v>
      </c>
      <c r="D9" s="12">
        <v>0</v>
      </c>
      <c r="E9" s="12">
        <v>0</v>
      </c>
    </row>
    <row r="10" spans="1:5" s="9" customFormat="1" ht="15" customHeight="1" x14ac:dyDescent="0.25">
      <c r="A10" s="13" t="s">
        <v>62</v>
      </c>
      <c r="B10" s="14" t="s">
        <v>87</v>
      </c>
      <c r="C10" s="14" t="s">
        <v>88</v>
      </c>
      <c r="D10" s="15">
        <f>SUM(D4:D9)</f>
        <v>0</v>
      </c>
      <c r="E10" s="15">
        <f>SUM(E4:E9)</f>
        <v>0</v>
      </c>
    </row>
    <row r="11" spans="1:5" ht="15" customHeight="1" x14ac:dyDescent="0.2">
      <c r="A11" s="10" t="s">
        <v>61</v>
      </c>
      <c r="B11" s="11" t="s">
        <v>89</v>
      </c>
      <c r="C11" s="11" t="s">
        <v>90</v>
      </c>
      <c r="D11" s="12">
        <v>0</v>
      </c>
      <c r="E11" s="12">
        <v>0</v>
      </c>
    </row>
    <row r="12" spans="1:5" ht="15" customHeight="1" x14ac:dyDescent="0.2">
      <c r="A12" s="10" t="s">
        <v>60</v>
      </c>
      <c r="B12" s="11" t="s">
        <v>91</v>
      </c>
      <c r="C12" s="11" t="s">
        <v>92</v>
      </c>
      <c r="D12" s="12">
        <v>0</v>
      </c>
      <c r="E12" s="12">
        <v>0</v>
      </c>
    </row>
    <row r="13" spans="1:5" ht="15" customHeight="1" x14ac:dyDescent="0.2">
      <c r="A13" s="10" t="s">
        <v>59</v>
      </c>
      <c r="B13" s="11" t="s">
        <v>93</v>
      </c>
      <c r="C13" s="11" t="s">
        <v>94</v>
      </c>
      <c r="D13" s="12">
        <v>0</v>
      </c>
      <c r="E13" s="12">
        <v>0</v>
      </c>
    </row>
    <row r="14" spans="1:5" ht="15" customHeight="1" x14ac:dyDescent="0.2">
      <c r="A14" s="10" t="s">
        <v>58</v>
      </c>
      <c r="B14" s="11" t="s">
        <v>95</v>
      </c>
      <c r="C14" s="11" t="s">
        <v>96</v>
      </c>
      <c r="D14" s="12">
        <v>0</v>
      </c>
      <c r="E14" s="12">
        <v>0</v>
      </c>
    </row>
    <row r="15" spans="1:5" ht="15" customHeight="1" x14ac:dyDescent="0.2">
      <c r="A15" s="10" t="s">
        <v>57</v>
      </c>
      <c r="B15" s="11" t="s">
        <v>97</v>
      </c>
      <c r="C15" s="11" t="s">
        <v>98</v>
      </c>
      <c r="D15" s="12">
        <v>0</v>
      </c>
      <c r="E15" s="12">
        <v>0</v>
      </c>
    </row>
    <row r="16" spans="1:5" s="9" customFormat="1" ht="15" customHeight="1" x14ac:dyDescent="0.25">
      <c r="A16" s="13" t="s">
        <v>56</v>
      </c>
      <c r="B16" s="14" t="s">
        <v>99</v>
      </c>
      <c r="C16" s="14" t="s">
        <v>100</v>
      </c>
      <c r="D16" s="15">
        <f>SUM(D10:D15)</f>
        <v>0</v>
      </c>
      <c r="E16" s="15">
        <f>SUM(E10:E15)</f>
        <v>0</v>
      </c>
    </row>
    <row r="17" spans="1:5" ht="15" customHeight="1" x14ac:dyDescent="0.2">
      <c r="A17" s="10" t="s">
        <v>55</v>
      </c>
      <c r="B17" s="11" t="s">
        <v>101</v>
      </c>
      <c r="C17" s="11" t="s">
        <v>102</v>
      </c>
      <c r="D17" s="12">
        <v>0</v>
      </c>
      <c r="E17" s="12">
        <v>0</v>
      </c>
    </row>
    <row r="18" spans="1:5" ht="15" customHeight="1" x14ac:dyDescent="0.2">
      <c r="A18" s="10" t="s">
        <v>54</v>
      </c>
      <c r="B18" s="11" t="s">
        <v>103</v>
      </c>
      <c r="C18" s="11" t="s">
        <v>104</v>
      </c>
      <c r="D18" s="12">
        <v>0</v>
      </c>
      <c r="E18" s="12">
        <v>0</v>
      </c>
    </row>
    <row r="19" spans="1:5" ht="15" customHeight="1" x14ac:dyDescent="0.2">
      <c r="A19" s="10" t="s">
        <v>53</v>
      </c>
      <c r="B19" s="11" t="s">
        <v>105</v>
      </c>
      <c r="C19" s="11" t="s">
        <v>106</v>
      </c>
      <c r="D19" s="12">
        <f>SUM(D17:D18)</f>
        <v>0</v>
      </c>
      <c r="E19" s="12">
        <f>SUM(E17:E18)</f>
        <v>0</v>
      </c>
    </row>
    <row r="20" spans="1:5" ht="15" customHeight="1" x14ac:dyDescent="0.2">
      <c r="A20" s="10" t="s">
        <v>52</v>
      </c>
      <c r="B20" s="11" t="s">
        <v>107</v>
      </c>
      <c r="C20" s="11" t="s">
        <v>108</v>
      </c>
      <c r="D20" s="12">
        <v>0</v>
      </c>
      <c r="E20" s="12">
        <v>0</v>
      </c>
    </row>
    <row r="21" spans="1:5" ht="15" customHeight="1" x14ac:dyDescent="0.2">
      <c r="A21" s="10" t="s">
        <v>51</v>
      </c>
      <c r="B21" s="11" t="s">
        <v>109</v>
      </c>
      <c r="C21" s="11" t="s">
        <v>110</v>
      </c>
      <c r="D21" s="12">
        <v>0</v>
      </c>
      <c r="E21" s="12">
        <v>0</v>
      </c>
    </row>
    <row r="22" spans="1:5" ht="15" customHeight="1" x14ac:dyDescent="0.2">
      <c r="A22" s="13" t="s">
        <v>50</v>
      </c>
      <c r="B22" s="14" t="s">
        <v>111</v>
      </c>
      <c r="C22" s="14" t="s">
        <v>112</v>
      </c>
      <c r="D22" s="15">
        <f>SUM(D17:D20)</f>
        <v>0</v>
      </c>
      <c r="E22" s="15">
        <f>SUM(E17:E20)</f>
        <v>0</v>
      </c>
    </row>
    <row r="23" spans="1:5" ht="15" customHeight="1" x14ac:dyDescent="0.2">
      <c r="A23" s="10" t="s">
        <v>49</v>
      </c>
      <c r="B23" s="11" t="s">
        <v>113</v>
      </c>
      <c r="C23" s="11" t="s">
        <v>114</v>
      </c>
      <c r="D23" s="12">
        <v>0</v>
      </c>
      <c r="E23" s="12">
        <v>0</v>
      </c>
    </row>
    <row r="24" spans="1:5" ht="15" customHeight="1" x14ac:dyDescent="0.2">
      <c r="A24" s="10" t="s">
        <v>48</v>
      </c>
      <c r="B24" s="11" t="s">
        <v>115</v>
      </c>
      <c r="C24" s="11" t="s">
        <v>116</v>
      </c>
      <c r="D24" s="12">
        <v>0</v>
      </c>
      <c r="E24" s="12">
        <v>0</v>
      </c>
    </row>
    <row r="25" spans="1:5" ht="15" customHeight="1" x14ac:dyDescent="0.2">
      <c r="A25" s="13" t="s">
        <v>47</v>
      </c>
      <c r="B25" s="16" t="s">
        <v>117</v>
      </c>
      <c r="C25" s="16" t="s">
        <v>118</v>
      </c>
      <c r="D25" s="17">
        <v>0</v>
      </c>
      <c r="E25" s="17">
        <v>0</v>
      </c>
    </row>
    <row r="26" spans="1:5" ht="15" customHeight="1" x14ac:dyDescent="0.2">
      <c r="A26" s="10" t="s">
        <v>46</v>
      </c>
      <c r="B26" s="11" t="s">
        <v>119</v>
      </c>
      <c r="C26" s="11" t="s">
        <v>120</v>
      </c>
      <c r="D26" s="12">
        <v>0</v>
      </c>
      <c r="E26" s="12">
        <v>0</v>
      </c>
    </row>
    <row r="27" spans="1:5" x14ac:dyDescent="0.2">
      <c r="A27" s="10" t="s">
        <v>45</v>
      </c>
      <c r="B27" s="11" t="s">
        <v>121</v>
      </c>
      <c r="C27" s="11" t="s">
        <v>122</v>
      </c>
      <c r="D27" s="12">
        <v>0</v>
      </c>
      <c r="E27" s="12">
        <v>0</v>
      </c>
    </row>
    <row r="28" spans="1:5" s="9" customFormat="1" ht="15" customHeight="1" x14ac:dyDescent="0.25">
      <c r="A28" s="10" t="s">
        <v>44</v>
      </c>
      <c r="B28" s="11" t="s">
        <v>123</v>
      </c>
      <c r="C28" s="11" t="s">
        <v>124</v>
      </c>
      <c r="D28" s="18">
        <v>0</v>
      </c>
      <c r="E28" s="18">
        <v>0</v>
      </c>
    </row>
    <row r="29" spans="1:5" ht="15" customHeight="1" x14ac:dyDescent="0.2">
      <c r="A29" s="10" t="s">
        <v>43</v>
      </c>
      <c r="B29" s="11" t="s">
        <v>125</v>
      </c>
      <c r="C29" s="11" t="s">
        <v>126</v>
      </c>
      <c r="D29" s="12">
        <v>0</v>
      </c>
      <c r="E29" s="12">
        <v>0</v>
      </c>
    </row>
    <row r="30" spans="1:5" s="9" customFormat="1" ht="15" customHeight="1" x14ac:dyDescent="0.25">
      <c r="A30" s="10" t="s">
        <v>42</v>
      </c>
      <c r="B30" s="11" t="s">
        <v>127</v>
      </c>
      <c r="C30" s="11" t="s">
        <v>128</v>
      </c>
      <c r="D30" s="18">
        <v>0</v>
      </c>
      <c r="E30" s="18">
        <v>0</v>
      </c>
    </row>
    <row r="31" spans="1:5" ht="15" customHeight="1" x14ac:dyDescent="0.2">
      <c r="A31" s="10" t="s">
        <v>41</v>
      </c>
      <c r="B31" s="11" t="s">
        <v>129</v>
      </c>
      <c r="C31" s="11" t="s">
        <v>130</v>
      </c>
      <c r="D31" s="12">
        <v>0</v>
      </c>
      <c r="E31" s="12">
        <v>0</v>
      </c>
    </row>
    <row r="32" spans="1:5" ht="15" customHeight="1" x14ac:dyDescent="0.2">
      <c r="A32" s="10" t="s">
        <v>40</v>
      </c>
      <c r="B32" s="11" t="s">
        <v>131</v>
      </c>
      <c r="C32" s="11" t="s">
        <v>132</v>
      </c>
      <c r="D32" s="12">
        <v>0</v>
      </c>
      <c r="E32" s="12">
        <v>0</v>
      </c>
    </row>
    <row r="33" spans="1:5" ht="15" customHeight="1" x14ac:dyDescent="0.2">
      <c r="A33" s="10" t="s">
        <v>39</v>
      </c>
      <c r="B33" s="11" t="s">
        <v>133</v>
      </c>
      <c r="C33" s="11" t="s">
        <v>134</v>
      </c>
      <c r="D33" s="12">
        <v>0</v>
      </c>
      <c r="E33" s="12">
        <v>0</v>
      </c>
    </row>
    <row r="34" spans="1:5" ht="15" customHeight="1" x14ac:dyDescent="0.2">
      <c r="A34" s="13" t="s">
        <v>38</v>
      </c>
      <c r="B34" s="16" t="s">
        <v>135</v>
      </c>
      <c r="C34" s="16" t="s">
        <v>136</v>
      </c>
      <c r="D34" s="19">
        <f>SUM(D29:D33)</f>
        <v>0</v>
      </c>
      <c r="E34" s="19">
        <f>SUM(E29:E33)</f>
        <v>0</v>
      </c>
    </row>
    <row r="35" spans="1:5" ht="15" customHeight="1" x14ac:dyDescent="0.2">
      <c r="A35" s="10" t="s">
        <v>37</v>
      </c>
      <c r="B35" s="11" t="s">
        <v>137</v>
      </c>
      <c r="C35" s="11" t="s">
        <v>138</v>
      </c>
      <c r="D35" s="12">
        <v>0</v>
      </c>
      <c r="E35" s="12">
        <v>0</v>
      </c>
    </row>
    <row r="36" spans="1:5" ht="15" customHeight="1" x14ac:dyDescent="0.2">
      <c r="A36" s="13" t="s">
        <v>36</v>
      </c>
      <c r="B36" s="14" t="s">
        <v>139</v>
      </c>
      <c r="C36" s="14" t="s">
        <v>140</v>
      </c>
      <c r="D36" s="20">
        <f>SUM(D25:D28,D34,D35)</f>
        <v>0</v>
      </c>
      <c r="E36" s="20">
        <f>SUM(E25:E28,E34,E35)</f>
        <v>0</v>
      </c>
    </row>
    <row r="37" spans="1:5" ht="15" customHeight="1" x14ac:dyDescent="0.2">
      <c r="A37" s="10" t="s">
        <v>35</v>
      </c>
      <c r="B37" s="11" t="s">
        <v>141</v>
      </c>
      <c r="C37" s="11" t="s">
        <v>142</v>
      </c>
      <c r="D37" s="12">
        <v>0</v>
      </c>
      <c r="E37" s="12">
        <v>0</v>
      </c>
    </row>
    <row r="38" spans="1:5" ht="15" customHeight="1" x14ac:dyDescent="0.2">
      <c r="A38" s="10" t="s">
        <v>34</v>
      </c>
      <c r="B38" s="11" t="s">
        <v>143</v>
      </c>
      <c r="C38" s="11" t="s">
        <v>144</v>
      </c>
      <c r="D38" s="12">
        <v>392620</v>
      </c>
      <c r="E38" s="12">
        <v>392620</v>
      </c>
    </row>
    <row r="39" spans="1:5" ht="15" customHeight="1" x14ac:dyDescent="0.2">
      <c r="A39" s="10" t="s">
        <v>33</v>
      </c>
      <c r="B39" s="11" t="s">
        <v>145</v>
      </c>
      <c r="C39" s="11" t="s">
        <v>146</v>
      </c>
      <c r="D39" s="12">
        <v>0</v>
      </c>
      <c r="E39" s="12">
        <v>0</v>
      </c>
    </row>
    <row r="40" spans="1:5" ht="15" customHeight="1" x14ac:dyDescent="0.2">
      <c r="A40" s="10" t="s">
        <v>32</v>
      </c>
      <c r="B40" s="11" t="s">
        <v>147</v>
      </c>
      <c r="C40" s="11" t="s">
        <v>148</v>
      </c>
      <c r="D40" s="12">
        <v>0</v>
      </c>
      <c r="E40" s="12">
        <v>0</v>
      </c>
    </row>
    <row r="41" spans="1:5" s="9" customFormat="1" ht="15" customHeight="1" x14ac:dyDescent="0.25">
      <c r="A41" s="10" t="s">
        <v>31</v>
      </c>
      <c r="B41" s="11" t="s">
        <v>149</v>
      </c>
      <c r="C41" s="11" t="s">
        <v>150</v>
      </c>
      <c r="D41" s="12">
        <v>0</v>
      </c>
      <c r="E41" s="12">
        <v>0</v>
      </c>
    </row>
    <row r="42" spans="1:5" ht="15" customHeight="1" x14ac:dyDescent="0.2">
      <c r="A42" s="10" t="s">
        <v>30</v>
      </c>
      <c r="B42" s="11" t="s">
        <v>151</v>
      </c>
      <c r="C42" s="11" t="s">
        <v>152</v>
      </c>
      <c r="D42" s="12">
        <v>0</v>
      </c>
      <c r="E42" s="12">
        <v>0</v>
      </c>
    </row>
    <row r="43" spans="1:5" ht="15" customHeight="1" x14ac:dyDescent="0.2">
      <c r="A43" s="10" t="s">
        <v>29</v>
      </c>
      <c r="B43" s="11" t="s">
        <v>153</v>
      </c>
      <c r="C43" s="11" t="s">
        <v>154</v>
      </c>
      <c r="D43" s="12">
        <v>0</v>
      </c>
      <c r="E43" s="12">
        <v>0</v>
      </c>
    </row>
    <row r="44" spans="1:5" ht="15" customHeight="1" x14ac:dyDescent="0.2">
      <c r="A44" s="10" t="s">
        <v>28</v>
      </c>
      <c r="B44" s="11" t="s">
        <v>155</v>
      </c>
      <c r="C44" s="11" t="s">
        <v>156</v>
      </c>
      <c r="D44" s="12">
        <v>0</v>
      </c>
      <c r="E44" s="12">
        <v>0</v>
      </c>
    </row>
    <row r="45" spans="1:5" s="9" customFormat="1" ht="15" customHeight="1" x14ac:dyDescent="0.25">
      <c r="A45" s="10" t="s">
        <v>27</v>
      </c>
      <c r="B45" s="11" t="s">
        <v>157</v>
      </c>
      <c r="C45" s="11" t="s">
        <v>158</v>
      </c>
      <c r="D45" s="12">
        <v>0</v>
      </c>
      <c r="E45" s="12">
        <v>0</v>
      </c>
    </row>
    <row r="46" spans="1:5" s="9" customFormat="1" ht="15" customHeight="1" x14ac:dyDescent="0.25">
      <c r="A46" s="13" t="s">
        <v>26</v>
      </c>
      <c r="B46" s="16" t="s">
        <v>159</v>
      </c>
      <c r="C46" s="16" t="s">
        <v>160</v>
      </c>
      <c r="D46" s="19">
        <f>SUM(D44:D45)</f>
        <v>0</v>
      </c>
      <c r="E46" s="19">
        <f>SUM(E44:E45)</f>
        <v>0</v>
      </c>
    </row>
    <row r="47" spans="1:5" ht="15" customHeight="1" x14ac:dyDescent="0.2">
      <c r="A47" s="10" t="s">
        <v>25</v>
      </c>
      <c r="B47" s="11" t="s">
        <v>161</v>
      </c>
      <c r="C47" s="11" t="s">
        <v>162</v>
      </c>
      <c r="D47" s="12">
        <v>0</v>
      </c>
      <c r="E47" s="12">
        <v>0</v>
      </c>
    </row>
    <row r="48" spans="1:5" ht="15" customHeight="1" x14ac:dyDescent="0.2">
      <c r="A48" s="10" t="s">
        <v>24</v>
      </c>
      <c r="B48" s="11" t="s">
        <v>163</v>
      </c>
      <c r="C48" s="11" t="s">
        <v>164</v>
      </c>
      <c r="D48" s="12">
        <v>0</v>
      </c>
      <c r="E48" s="12">
        <v>0</v>
      </c>
    </row>
    <row r="49" spans="1:5" ht="15" customHeight="1" x14ac:dyDescent="0.2">
      <c r="A49" s="13" t="s">
        <v>23</v>
      </c>
      <c r="B49" s="16" t="s">
        <v>165</v>
      </c>
      <c r="C49" s="16" t="s">
        <v>166</v>
      </c>
      <c r="D49" s="19">
        <f>SUM(D47:D48)</f>
        <v>0</v>
      </c>
      <c r="E49" s="19">
        <f>SUM(E47:E48)</f>
        <v>0</v>
      </c>
    </row>
    <row r="50" spans="1:5" ht="15" customHeight="1" x14ac:dyDescent="0.2">
      <c r="A50" s="10" t="s">
        <v>22</v>
      </c>
      <c r="B50" s="11" t="s">
        <v>167</v>
      </c>
      <c r="C50" s="11" t="s">
        <v>168</v>
      </c>
      <c r="D50" s="12">
        <v>0</v>
      </c>
      <c r="E50" s="12">
        <v>0</v>
      </c>
    </row>
    <row r="51" spans="1:5" ht="15" customHeight="1" x14ac:dyDescent="0.2">
      <c r="A51" s="10" t="s">
        <v>21</v>
      </c>
      <c r="B51" s="11" t="s">
        <v>169</v>
      </c>
      <c r="C51" s="11" t="s">
        <v>170</v>
      </c>
      <c r="D51" s="12">
        <v>0</v>
      </c>
      <c r="E51" s="12">
        <v>0</v>
      </c>
    </row>
    <row r="52" spans="1:5" s="9" customFormat="1" ht="15" customHeight="1" x14ac:dyDescent="0.25">
      <c r="A52" s="13" t="s">
        <v>20</v>
      </c>
      <c r="B52" s="14" t="s">
        <v>171</v>
      </c>
      <c r="C52" s="14" t="s">
        <v>172</v>
      </c>
      <c r="D52" s="15">
        <f>SUM(D37,D38,D39,D40,D41,D42,D43,D46,D49,D50,D51)</f>
        <v>392620</v>
      </c>
      <c r="E52" s="15">
        <f>SUM(E37,E38,E39,E40,E41,E42,E43,E46,E49,E50,E51)</f>
        <v>392620</v>
      </c>
    </row>
    <row r="53" spans="1:5" ht="15" customHeight="1" x14ac:dyDescent="0.2">
      <c r="A53" s="10" t="s">
        <v>19</v>
      </c>
      <c r="B53" s="11" t="s">
        <v>173</v>
      </c>
      <c r="C53" s="11" t="s">
        <v>174</v>
      </c>
      <c r="D53" s="12">
        <v>0</v>
      </c>
      <c r="E53" s="12">
        <v>0</v>
      </c>
    </row>
    <row r="54" spans="1:5" ht="15" customHeight="1" x14ac:dyDescent="0.2">
      <c r="A54" s="10" t="s">
        <v>18</v>
      </c>
      <c r="B54" s="11" t="s">
        <v>175</v>
      </c>
      <c r="C54" s="11" t="s">
        <v>176</v>
      </c>
      <c r="D54" s="12">
        <v>0</v>
      </c>
      <c r="E54" s="12">
        <v>0</v>
      </c>
    </row>
    <row r="55" spans="1:5" ht="15" customHeight="1" x14ac:dyDescent="0.2">
      <c r="A55" s="10" t="s">
        <v>17</v>
      </c>
      <c r="B55" s="11" t="s">
        <v>177</v>
      </c>
      <c r="C55" s="11" t="s">
        <v>178</v>
      </c>
      <c r="D55" s="12">
        <v>0</v>
      </c>
      <c r="E55" s="12">
        <v>0</v>
      </c>
    </row>
    <row r="56" spans="1:5" ht="15" customHeight="1" x14ac:dyDescent="0.2">
      <c r="A56" s="10" t="s">
        <v>16</v>
      </c>
      <c r="B56" s="11" t="s">
        <v>179</v>
      </c>
      <c r="C56" s="11" t="s">
        <v>180</v>
      </c>
      <c r="D56" s="12">
        <v>0</v>
      </c>
      <c r="E56" s="12">
        <v>0</v>
      </c>
    </row>
    <row r="57" spans="1:5" ht="15" customHeight="1" x14ac:dyDescent="0.2">
      <c r="A57" s="10" t="s">
        <v>15</v>
      </c>
      <c r="B57" s="11" t="s">
        <v>181</v>
      </c>
      <c r="C57" s="11" t="s">
        <v>182</v>
      </c>
      <c r="D57" s="12">
        <v>0</v>
      </c>
      <c r="E57" s="12">
        <v>0</v>
      </c>
    </row>
    <row r="58" spans="1:5" s="9" customFormat="1" ht="15" customHeight="1" x14ac:dyDescent="0.25">
      <c r="A58" s="13" t="s">
        <v>14</v>
      </c>
      <c r="B58" s="14" t="s">
        <v>183</v>
      </c>
      <c r="C58" s="14" t="s">
        <v>184</v>
      </c>
      <c r="D58" s="15">
        <f>SUM(D53:D57)</f>
        <v>0</v>
      </c>
      <c r="E58" s="15">
        <f>SUM(E53:E57)</f>
        <v>0</v>
      </c>
    </row>
    <row r="59" spans="1:5" ht="15" customHeight="1" x14ac:dyDescent="0.2">
      <c r="A59" s="10" t="s">
        <v>13</v>
      </c>
      <c r="B59" s="11" t="s">
        <v>185</v>
      </c>
      <c r="C59" s="11" t="s">
        <v>186</v>
      </c>
      <c r="D59" s="12">
        <v>0</v>
      </c>
      <c r="E59" s="12">
        <v>0</v>
      </c>
    </row>
    <row r="60" spans="1:5" ht="15" customHeight="1" x14ac:dyDescent="0.2">
      <c r="A60" s="10" t="s">
        <v>12</v>
      </c>
      <c r="B60" s="11" t="s">
        <v>187</v>
      </c>
      <c r="C60" s="11" t="s">
        <v>188</v>
      </c>
      <c r="D60" s="12">
        <v>0</v>
      </c>
      <c r="E60" s="12">
        <v>0</v>
      </c>
    </row>
    <row r="61" spans="1:5" ht="15" customHeight="1" x14ac:dyDescent="0.2">
      <c r="A61" s="10" t="s">
        <v>11</v>
      </c>
      <c r="B61" s="11" t="s">
        <v>189</v>
      </c>
      <c r="C61" s="11" t="s">
        <v>190</v>
      </c>
      <c r="D61" s="12">
        <v>0</v>
      </c>
      <c r="E61" s="12">
        <v>0</v>
      </c>
    </row>
    <row r="62" spans="1:5" s="9" customFormat="1" ht="15" customHeight="1" x14ac:dyDescent="0.25">
      <c r="A62" s="10" t="s">
        <v>10</v>
      </c>
      <c r="B62" s="11" t="s">
        <v>191</v>
      </c>
      <c r="C62" s="11" t="s">
        <v>192</v>
      </c>
      <c r="D62" s="12">
        <f>SUM(D59:D61)</f>
        <v>0</v>
      </c>
      <c r="E62" s="12">
        <f>SUM(E59:E61)</f>
        <v>0</v>
      </c>
    </row>
    <row r="63" spans="1:5" s="9" customFormat="1" ht="15" customHeight="1" x14ac:dyDescent="0.25">
      <c r="A63" s="10" t="s">
        <v>9</v>
      </c>
      <c r="B63" s="11" t="s">
        <v>193</v>
      </c>
      <c r="C63" s="11" t="s">
        <v>194</v>
      </c>
      <c r="D63" s="1">
        <v>480000</v>
      </c>
      <c r="E63" s="1">
        <v>480000</v>
      </c>
    </row>
    <row r="64" spans="1:5" s="9" customFormat="1" ht="15" x14ac:dyDescent="0.25">
      <c r="A64" s="13" t="s">
        <v>8</v>
      </c>
      <c r="B64" s="14" t="s">
        <v>195</v>
      </c>
      <c r="C64" s="14" t="s">
        <v>196</v>
      </c>
      <c r="D64" s="15">
        <f>SUM(D59:D63)</f>
        <v>480000</v>
      </c>
      <c r="E64" s="15">
        <f>SUM(E59:E63)</f>
        <v>480000</v>
      </c>
    </row>
    <row r="65" spans="1:5" s="9" customFormat="1" ht="15" x14ac:dyDescent="0.25">
      <c r="A65" s="10" t="s">
        <v>7</v>
      </c>
      <c r="B65" s="11" t="s">
        <v>197</v>
      </c>
      <c r="C65" s="11" t="s">
        <v>198</v>
      </c>
      <c r="D65" s="18">
        <v>0</v>
      </c>
      <c r="E65" s="18">
        <v>0</v>
      </c>
    </row>
    <row r="66" spans="1:5" s="9" customFormat="1" ht="15" x14ac:dyDescent="0.25">
      <c r="A66" s="10" t="s">
        <v>6</v>
      </c>
      <c r="B66" s="11" t="s">
        <v>199</v>
      </c>
      <c r="C66" s="11" t="s">
        <v>200</v>
      </c>
      <c r="D66" s="18">
        <v>0</v>
      </c>
      <c r="E66" s="18">
        <v>0</v>
      </c>
    </row>
    <row r="67" spans="1:5" ht="25.5" x14ac:dyDescent="0.2">
      <c r="A67" s="10" t="s">
        <v>5</v>
      </c>
      <c r="B67" s="11" t="s">
        <v>201</v>
      </c>
      <c r="C67" s="11" t="s">
        <v>202</v>
      </c>
      <c r="D67" s="12">
        <v>0</v>
      </c>
      <c r="E67" s="12">
        <v>0</v>
      </c>
    </row>
    <row r="68" spans="1:5" x14ac:dyDescent="0.2">
      <c r="A68" s="10" t="s">
        <v>4</v>
      </c>
      <c r="B68" s="11" t="s">
        <v>203</v>
      </c>
      <c r="C68" s="11" t="s">
        <v>204</v>
      </c>
      <c r="D68" s="12">
        <v>0</v>
      </c>
      <c r="E68" s="12">
        <v>0</v>
      </c>
    </row>
    <row r="69" spans="1:5" x14ac:dyDescent="0.2">
      <c r="A69" s="10" t="s">
        <v>3</v>
      </c>
      <c r="B69" s="11" t="s">
        <v>205</v>
      </c>
      <c r="C69" s="11" t="s">
        <v>206</v>
      </c>
      <c r="D69" s="12">
        <v>0</v>
      </c>
      <c r="E69" s="12">
        <v>0</v>
      </c>
    </row>
    <row r="70" spans="1:5" s="9" customFormat="1" ht="15" x14ac:dyDescent="0.25">
      <c r="A70" s="13" t="s">
        <v>2</v>
      </c>
      <c r="B70" s="14" t="s">
        <v>207</v>
      </c>
      <c r="C70" s="14" t="s">
        <v>208</v>
      </c>
      <c r="D70" s="15">
        <f>SUM(D65:D69)</f>
        <v>0</v>
      </c>
      <c r="E70" s="15">
        <f>SUM(E65:E69)</f>
        <v>0</v>
      </c>
    </row>
    <row r="71" spans="1:5" x14ac:dyDescent="0.2">
      <c r="A71" s="13" t="s">
        <v>1</v>
      </c>
      <c r="B71" s="14" t="s">
        <v>209</v>
      </c>
      <c r="C71" s="14" t="s">
        <v>210</v>
      </c>
      <c r="D71" s="15">
        <f>SUM(D16,D22,D36,D52,D58,D64,D70)</f>
        <v>872620</v>
      </c>
      <c r="E71" s="15">
        <f>SUM(E16,E22,E36,E52,E58,E64,E70)</f>
        <v>872620</v>
      </c>
    </row>
    <row r="72" spans="1:5" x14ac:dyDescent="0.2">
      <c r="A72" s="10">
        <v>69</v>
      </c>
      <c r="B72" s="11" t="s">
        <v>214</v>
      </c>
      <c r="C72" s="11" t="s">
        <v>215</v>
      </c>
      <c r="D72" s="12">
        <v>0</v>
      </c>
      <c r="E72" s="12">
        <v>0</v>
      </c>
    </row>
    <row r="73" spans="1:5" s="22" customFormat="1" x14ac:dyDescent="0.2">
      <c r="A73" s="10">
        <v>70</v>
      </c>
      <c r="B73" s="11" t="s">
        <v>216</v>
      </c>
      <c r="C73" s="11" t="s">
        <v>217</v>
      </c>
      <c r="D73" s="21">
        <v>0</v>
      </c>
      <c r="E73" s="21">
        <v>0</v>
      </c>
    </row>
    <row r="74" spans="1:5" x14ac:dyDescent="0.2">
      <c r="A74" s="10">
        <v>70</v>
      </c>
      <c r="B74" s="11" t="s">
        <v>218</v>
      </c>
      <c r="C74" s="11" t="s">
        <v>211</v>
      </c>
      <c r="D74" s="12">
        <v>30000000</v>
      </c>
      <c r="E74" s="12">
        <v>30000000</v>
      </c>
    </row>
    <row r="75" spans="1:5" x14ac:dyDescent="0.2">
      <c r="A75" s="13">
        <v>70</v>
      </c>
      <c r="B75" s="14" t="s">
        <v>0</v>
      </c>
      <c r="C75" s="14"/>
      <c r="D75" s="15">
        <f>SUM(D71:D74)</f>
        <v>30872620</v>
      </c>
      <c r="E75" s="15">
        <f>SUM(E71:E74)</f>
        <v>30872620</v>
      </c>
    </row>
  </sheetData>
  <mergeCells count="1">
    <mergeCell ref="A1:E1"/>
  </mergeCells>
  <pageMargins left="0.7" right="0.7" top="0.75" bottom="0.75" header="0.3" footer="0.3"/>
  <pageSetup paperSize="9" scale="65" fitToHeight="0" orientation="portrait" r:id="rId1"/>
  <headerFooter>
    <oddHeader>&amp;R2/b. melléklet a 12/2017. (IX.27.) önkormányzati rendelethez 
adatok Ft-ban</oddHeader>
  </headerFooter>
  <rowBreaks count="1" manualBreakCount="1">
    <brk id="6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bevételek OVI</vt:lpstr>
      <vt:lpstr>'bevételek OVI'!Nyomtatási_terület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User_3</dc:creator>
  <cp:lastModifiedBy>User_1</cp:lastModifiedBy>
  <cp:lastPrinted>2017-03-16T10:07:27Z</cp:lastPrinted>
  <dcterms:created xsi:type="dcterms:W3CDTF">2016-02-25T13:12:19Z</dcterms:created>
  <dcterms:modified xsi:type="dcterms:W3CDTF">2017-09-28T07:02:19Z</dcterms:modified>
</cp:coreProperties>
</file>