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HDD 2019\Rendeletek\LOCLEX\"/>
    </mc:Choice>
  </mc:AlternateContent>
  <bookViews>
    <workbookView xWindow="0" yWindow="0" windowWidth="23040" windowHeight="9516"/>
  </bookViews>
  <sheets>
    <sheet name="13.mell" sheetId="25" r:id="rId1"/>
  </sheets>
  <calcPr calcId="152511"/>
</workbook>
</file>

<file path=xl/calcChain.xml><?xml version="1.0" encoding="utf-8"?>
<calcChain xmlns="http://schemas.openxmlformats.org/spreadsheetml/2006/main">
  <c r="D32" i="25" l="1"/>
  <c r="E32" i="25"/>
  <c r="F32" i="25"/>
  <c r="C32" i="25"/>
  <c r="D31" i="25"/>
  <c r="E31" i="25"/>
  <c r="F31" i="25"/>
  <c r="C31" i="25"/>
  <c r="D22" i="25"/>
  <c r="E22" i="25"/>
  <c r="F22" i="25"/>
  <c r="D13" i="25"/>
  <c r="E13" i="25"/>
  <c r="F13" i="25"/>
  <c r="C13" i="25"/>
  <c r="D12" i="25"/>
  <c r="E12" i="25"/>
  <c r="F12" i="25"/>
  <c r="C12" i="25"/>
  <c r="D11" i="25"/>
  <c r="E11" i="25"/>
  <c r="F11" i="25"/>
  <c r="C11" i="25"/>
  <c r="C22" i="25"/>
</calcChain>
</file>

<file path=xl/sharedStrings.xml><?xml version="1.0" encoding="utf-8"?>
<sst xmlns="http://schemas.openxmlformats.org/spreadsheetml/2006/main" count="72" uniqueCount="65">
  <si>
    <t>MEGNEVEZÉS</t>
  </si>
  <si>
    <t>Sor-szám</t>
  </si>
  <si>
    <t>Tárgyév</t>
  </si>
  <si>
    <t>Saját bevétel és adósságot keletkeztető ügyletből eredő fizetési kötelezettség összegei</t>
  </si>
  <si>
    <t>2021.</t>
  </si>
  <si>
    <t>2022.</t>
  </si>
  <si>
    <t>2023.</t>
  </si>
  <si>
    <t>2024.</t>
  </si>
  <si>
    <t>A</t>
  </si>
  <si>
    <t>B</t>
  </si>
  <si>
    <t>C</t>
  </si>
  <si>
    <t>D</t>
  </si>
  <si>
    <t>E</t>
  </si>
  <si>
    <t>F</t>
  </si>
  <si>
    <t>Helyi adók</t>
  </si>
  <si>
    <t>01</t>
  </si>
  <si>
    <t>Tulajdonosi bevételek</t>
  </si>
  <si>
    <t>02</t>
  </si>
  <si>
    <t>Díjak, pótlékok,bírságok, települési adók</t>
  </si>
  <si>
    <t>03</t>
  </si>
  <si>
    <t>Immateriális javak, ingatlanok és egyéb tárgyi eszközök értékesítése</t>
  </si>
  <si>
    <t>04</t>
  </si>
  <si>
    <t>Részesedések értékesítése és részesedések megszünéséhez kapcsolódó bevételek</t>
  </si>
  <si>
    <t>05</t>
  </si>
  <si>
    <t>Privatizációból származó bevételek</t>
  </si>
  <si>
    <t>06</t>
  </si>
  <si>
    <t>Garancia- és kezességvállalásból származó megtérülések</t>
  </si>
  <si>
    <t>07</t>
  </si>
  <si>
    <t>Saját bevételek (01+….07)</t>
  </si>
  <si>
    <t>08</t>
  </si>
  <si>
    <t>Saját bevételek (08. sor)  50%-a</t>
  </si>
  <si>
    <t>09</t>
  </si>
  <si>
    <t>Előző években keletkezett fizetési kötelezettség (11+18)</t>
  </si>
  <si>
    <t>10</t>
  </si>
  <si>
    <t>Hitelből eredő fizetési kötelezettség</t>
  </si>
  <si>
    <t>11</t>
  </si>
  <si>
    <t>Kölcsönből eredő fizetési kötelezettség</t>
  </si>
  <si>
    <t>12</t>
  </si>
  <si>
    <t>Hitelviszonyt megtestesítő értékpaqpírból eredő fizetési kötelezettség</t>
  </si>
  <si>
    <t>13</t>
  </si>
  <si>
    <t>Adott váltóból eredő fizetési kötelezettség</t>
  </si>
  <si>
    <t>14</t>
  </si>
  <si>
    <t>Pénzügyi lízingből eredő fizetési kötelezettség</t>
  </si>
  <si>
    <t>15</t>
  </si>
  <si>
    <t>Halasztott fizetés,részletfizetés fizetési kötelezettsége</t>
  </si>
  <si>
    <t>16</t>
  </si>
  <si>
    <t>Szerződésben kikötött visszavásárlási kötelezettség</t>
  </si>
  <si>
    <t>17</t>
  </si>
  <si>
    <t>Kezesség-, és garanciavállalásból eredő fizetési kötelezettség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</si>
  <si>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</si>
  <si>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</si>
  <si>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</si>
  <si>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</si>
  <si>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</si>
  <si>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</si>
  <si>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</si>
  <si>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</si>
  <si>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</si>
  <si>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</si>
  <si>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Fizetési kötelezettség összesen (10+19)</t>
  </si>
  <si>
    <t>28</t>
  </si>
  <si>
    <t>Fizetési kötelezettséggel csökkentett saját bevétel    (09-28)</t>
  </si>
  <si>
    <t>29</t>
  </si>
  <si>
    <t>Hitelviszonyt megtestesítő értékpapírból eredő fizetési kötelezettség</t>
  </si>
  <si>
    <t>Tárgyévben keletkezett fizetési kötelezettség (20+27)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</si>
</sst>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6"/>
      </patternFill>
    </fill>
    <fill>
      <patternFill patternType="solid">
        <fgColor indexed="10"/>
      </patternFill>
    </fill>
    <fill>
      <patternFill patternType="solid">
        <fgColor indexed="22"/>
      </patternFill>
    </fill>
    <fill>
      <patternFill patternType="solid">
        <fgColor indexed="43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7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" borderId="0" applyNumberFormat="0" applyBorder="0" applyAlignment="0" applyProtection="0"/>
    <xf numFmtId="0" fontId="3" fillId="19" borderId="0" applyNumberFormat="0" applyBorder="0" applyAlignment="0" applyProtection="0"/>
    <xf numFmtId="0" fontId="4" fillId="9" borderId="1" applyNumberFormat="0" applyAlignment="0" applyProtection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10" borderId="5" applyNumberFormat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2" fillId="20" borderId="7" applyNumberFormat="0" applyFont="0" applyAlignment="0" applyProtection="0"/>
    <xf numFmtId="0" fontId="3" fillId="15" borderId="0" applyNumberFormat="0" applyBorder="0" applyAlignment="0" applyProtection="0"/>
    <xf numFmtId="0" fontId="3" fillId="21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12" fillId="6" borderId="0" applyNumberFormat="0" applyBorder="0" applyAlignment="0" applyProtection="0"/>
    <xf numFmtId="0" fontId="13" fillId="22" borderId="8" applyNumberFormat="0" applyAlignment="0" applyProtection="0"/>
    <xf numFmtId="0" fontId="14" fillId="0" borderId="0" applyNumberFormat="0" applyFill="0" applyBorder="0" applyAlignment="0" applyProtection="0"/>
    <xf numFmtId="0" fontId="19" fillId="0" borderId="0"/>
    <xf numFmtId="0" fontId="15" fillId="0" borderId="9" applyNumberFormat="0" applyFill="0" applyAlignment="0" applyProtection="0"/>
    <xf numFmtId="0" fontId="16" fillId="5" borderId="0" applyNumberFormat="0" applyBorder="0" applyAlignment="0" applyProtection="0"/>
    <xf numFmtId="0" fontId="17" fillId="23" borderId="0" applyNumberFormat="0" applyBorder="0" applyAlignment="0" applyProtection="0"/>
    <xf numFmtId="0" fontId="18" fillId="22" borderId="1" applyNumberFormat="0" applyAlignment="0" applyProtection="0"/>
  </cellStyleXfs>
  <cellXfs count="13">
    <xf numFmtId="0" fontId="0" fillId="0" borderId="0" xfId="0"/>
    <xf numFmtId="0" fontId="1" fillId="0" borderId="0" xfId="0" applyFont="1"/>
    <xf numFmtId="0" fontId="20" fillId="0" borderId="10" xfId="38" applyFont="1" applyBorder="1" applyAlignment="1">
      <alignment horizontal="center" vertical="center" wrapText="1"/>
    </xf>
    <xf numFmtId="0" fontId="20" fillId="0" borderId="10" xfId="38" applyFont="1" applyBorder="1" applyAlignment="1">
      <alignment horizontal="center" vertical="center"/>
    </xf>
    <xf numFmtId="0" fontId="21" fillId="0" borderId="10" xfId="38" applyFont="1" applyBorder="1" applyAlignment="1">
      <alignment horizontal="center" wrapText="1"/>
    </xf>
    <xf numFmtId="0" fontId="21" fillId="0" borderId="10" xfId="38" applyFont="1" applyBorder="1" applyAlignment="1">
      <alignment horizontal="center"/>
    </xf>
    <xf numFmtId="0" fontId="21" fillId="0" borderId="10" xfId="38" applyFont="1" applyBorder="1" applyAlignment="1">
      <alignment wrapText="1"/>
    </xf>
    <xf numFmtId="3" fontId="21" fillId="0" borderId="10" xfId="38" applyNumberFormat="1" applyFont="1" applyBorder="1"/>
    <xf numFmtId="0" fontId="20" fillId="0" borderId="10" xfId="38" applyFont="1" applyBorder="1" applyAlignment="1">
      <alignment wrapText="1"/>
    </xf>
    <xf numFmtId="3" fontId="20" fillId="0" borderId="10" xfId="38" applyNumberFormat="1" applyFont="1" applyBorder="1"/>
    <xf numFmtId="49" fontId="21" fillId="0" borderId="10" xfId="38" applyNumberFormat="1" applyFont="1" applyBorder="1" applyAlignment="1">
      <alignment horizontal="center"/>
    </xf>
    <xf numFmtId="49" fontId="20" fillId="0" borderId="10" xfId="38" applyNumberFormat="1" applyFont="1" applyBorder="1" applyAlignment="1">
      <alignment horizontal="center"/>
    </xf>
    <xf numFmtId="0" fontId="20" fillId="0" borderId="10" xfId="38" applyFont="1" applyBorder="1" applyAlignment="1">
      <alignment horizontal="center" vertical="center" wrapText="1"/>
    </xf>
  </cellXfs>
  <cellStyles count="43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Figyelmeztetés" xfId="26" builtinId="11" customBuiltin="1"/>
    <cellStyle name="Hivatkozott cella" xfId="27" builtinId="24" customBuiltin="1"/>
    <cellStyle name="Jegyzet" xfId="28" builtinId="10" customBuiltin="1"/>
    <cellStyle name="Jelölőszín (1)" xfId="29"/>
    <cellStyle name="Jelölőszín (2)" xfId="30"/>
    <cellStyle name="Jelölőszín (3)" xfId="31"/>
    <cellStyle name="Jelölőszín (4)" xfId="32"/>
    <cellStyle name="Jelölőszín (5)" xfId="33"/>
    <cellStyle name="Jelölőszín (6)" xfId="34"/>
    <cellStyle name="Jó" xfId="35" builtinId="26" customBuiltin="1"/>
    <cellStyle name="Kimenet" xfId="36" builtinId="21" customBuiltin="1"/>
    <cellStyle name="Magyarázó szöveg" xfId="37" builtinId="53" customBuiltin="1"/>
    <cellStyle name="Normál" xfId="0" builtinId="0"/>
    <cellStyle name="Normál 2" xfId="38"/>
    <cellStyle name="Összesen" xfId="39" builtinId="25" customBuiltin="1"/>
    <cellStyle name="Rossz" xfId="40" builtinId="27" customBuiltin="1"/>
    <cellStyle name="Semleges" xfId="41" builtinId="28" customBuiltin="1"/>
    <cellStyle name="Számítás" xfId="42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view="pageLayout" topLeftCell="A17" zoomScaleNormal="100" workbookViewId="0">
      <selection activeCell="C39" sqref="C39"/>
    </sheetView>
  </sheetViews>
  <sheetFormatPr defaultRowHeight="13.2" x14ac:dyDescent="0.25"/>
  <cols>
    <col min="1" max="1" width="33" customWidth="1"/>
    <col min="2" max="2" width="4.109375" customWidth="1"/>
    <col min="3" max="3" width="12.6640625" customWidth="1"/>
    <col min="4" max="4" width="13" customWidth="1"/>
    <col min="5" max="5" width="12.5546875" customWidth="1"/>
    <col min="6" max="6" width="14.88671875" customWidth="1"/>
  </cols>
  <sheetData>
    <row r="1" spans="1:6" ht="12.75" customHeight="1" x14ac:dyDescent="0.25">
      <c r="A1" s="12" t="s">
        <v>0</v>
      </c>
      <c r="B1" s="12" t="s">
        <v>1</v>
      </c>
      <c r="C1" s="2" t="s">
        <v>2</v>
      </c>
      <c r="D1" s="12" t="s">
        <v>3</v>
      </c>
      <c r="E1" s="12"/>
      <c r="F1" s="12"/>
    </row>
    <row r="2" spans="1:6" ht="18" customHeight="1" x14ac:dyDescent="0.25">
      <c r="A2" s="12"/>
      <c r="B2" s="12"/>
      <c r="C2" s="3" t="s">
        <v>4</v>
      </c>
      <c r="D2" s="3" t="s">
        <v>5</v>
      </c>
      <c r="E2" s="3" t="s">
        <v>6</v>
      </c>
      <c r="F2" s="3" t="s">
        <v>7</v>
      </c>
    </row>
    <row r="3" spans="1:6" x14ac:dyDescent="0.25">
      <c r="A3" s="4" t="s">
        <v>8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</row>
    <row r="4" spans="1:6" ht="15.75" customHeight="1" x14ac:dyDescent="0.25">
      <c r="A4" s="6" t="s">
        <v>14</v>
      </c>
      <c r="B4" s="10" t="s">
        <v>15</v>
      </c>
      <c r="C4" s="7">
        <v>92337189</v>
      </c>
      <c r="D4" s="7">
        <v>96954048</v>
      </c>
      <c r="E4" s="7">
        <v>101801750</v>
      </c>
      <c r="F4" s="7">
        <v>111981926</v>
      </c>
    </row>
    <row r="5" spans="1:6" ht="15.75" customHeight="1" x14ac:dyDescent="0.25">
      <c r="A5" s="6" t="s">
        <v>16</v>
      </c>
      <c r="B5" s="10" t="s">
        <v>17</v>
      </c>
      <c r="C5" s="7">
        <v>0</v>
      </c>
      <c r="D5" s="7">
        <v>0</v>
      </c>
      <c r="E5" s="7">
        <v>0</v>
      </c>
      <c r="F5" s="7">
        <v>0</v>
      </c>
    </row>
    <row r="6" spans="1:6" ht="15.75" customHeight="1" x14ac:dyDescent="0.25">
      <c r="A6" s="6" t="s">
        <v>18</v>
      </c>
      <c r="B6" s="10" t="s">
        <v>19</v>
      </c>
      <c r="C6" s="7">
        <v>4855000</v>
      </c>
      <c r="D6" s="7">
        <v>5097750</v>
      </c>
      <c r="E6" s="7">
        <v>5352637</v>
      </c>
      <c r="F6" s="7">
        <v>5887901</v>
      </c>
    </row>
    <row r="7" spans="1:6" ht="30" customHeight="1" x14ac:dyDescent="0.25">
      <c r="A7" s="6" t="s">
        <v>20</v>
      </c>
      <c r="B7" s="10" t="s">
        <v>21</v>
      </c>
      <c r="C7" s="7">
        <v>0</v>
      </c>
      <c r="D7" s="7">
        <v>0</v>
      </c>
      <c r="E7" s="7">
        <v>0</v>
      </c>
      <c r="F7" s="7">
        <v>0</v>
      </c>
    </row>
    <row r="8" spans="1:6" ht="38.25" customHeight="1" x14ac:dyDescent="0.25">
      <c r="A8" s="6" t="s">
        <v>22</v>
      </c>
      <c r="B8" s="10" t="s">
        <v>23</v>
      </c>
      <c r="C8" s="7">
        <v>0</v>
      </c>
      <c r="D8" s="7">
        <v>0</v>
      </c>
      <c r="E8" s="7">
        <v>0</v>
      </c>
      <c r="F8" s="7">
        <v>0</v>
      </c>
    </row>
    <row r="9" spans="1:6" ht="15.75" customHeight="1" x14ac:dyDescent="0.25">
      <c r="A9" s="6" t="s">
        <v>24</v>
      </c>
      <c r="B9" s="10" t="s">
        <v>25</v>
      </c>
      <c r="C9" s="7">
        <v>0</v>
      </c>
      <c r="D9" s="7">
        <v>0</v>
      </c>
      <c r="E9" s="7"/>
      <c r="F9" s="7">
        <v>0</v>
      </c>
    </row>
    <row r="10" spans="1:6" ht="30" customHeight="1" x14ac:dyDescent="0.25">
      <c r="A10" s="6" t="s">
        <v>26</v>
      </c>
      <c r="B10" s="10" t="s">
        <v>27</v>
      </c>
      <c r="C10" s="7">
        <v>0</v>
      </c>
      <c r="D10" s="7">
        <v>0</v>
      </c>
      <c r="E10" s="7">
        <v>0</v>
      </c>
      <c r="F10" s="7">
        <v>0</v>
      </c>
    </row>
    <row r="11" spans="1:6" ht="15.75" customHeight="1" x14ac:dyDescent="0.25">
      <c r="A11" s="8" t="s">
        <v>28</v>
      </c>
      <c r="B11" s="11" t="s">
        <v>29</v>
      </c>
      <c r="C11" s="9">
        <f>SUM(C4:C10)</f>
        <v>97192189</v>
      </c>
      <c r="D11" s="9">
        <f>SUM(D4:D10)</f>
        <v>102051798</v>
      </c>
      <c r="E11" s="9">
        <f>SUM(E4:E10)</f>
        <v>107154387</v>
      </c>
      <c r="F11" s="9">
        <f>SUM(F4:F10)</f>
        <v>117869827</v>
      </c>
    </row>
    <row r="12" spans="1:6" ht="15.75" customHeight="1" x14ac:dyDescent="0.25">
      <c r="A12" s="8" t="s">
        <v>30</v>
      </c>
      <c r="B12" s="11" t="s">
        <v>31</v>
      </c>
      <c r="C12" s="9">
        <f>C11/2</f>
        <v>48596094.5</v>
      </c>
      <c r="D12" s="9">
        <f>D11/2</f>
        <v>51025899</v>
      </c>
      <c r="E12" s="9">
        <f>E11/2</f>
        <v>53577193.5</v>
      </c>
      <c r="F12" s="9">
        <f>F11/2</f>
        <v>58934913.5</v>
      </c>
    </row>
    <row r="13" spans="1:6" ht="16.5" customHeight="1" x14ac:dyDescent="0.25">
      <c r="A13" s="8" t="s">
        <v>32</v>
      </c>
      <c r="B13" s="11" t="s">
        <v>33</v>
      </c>
      <c r="C13" s="9">
        <f>SUM(C14:C21)</f>
        <v>911250</v>
      </c>
      <c r="D13" s="9">
        <f>SUM(D14:D21)</f>
        <v>0</v>
      </c>
      <c r="E13" s="9">
        <f>SUM(E14:E21)</f>
        <v>0</v>
      </c>
      <c r="F13" s="9">
        <f>SUM(F14:F21)</f>
        <v>0</v>
      </c>
    </row>
    <row r="14" spans="1:6" ht="16.5" customHeight="1" x14ac:dyDescent="0.25">
      <c r="A14" s="6" t="s">
        <v>34</v>
      </c>
      <c r="B14" s="10" t="s">
        <v>35</v>
      </c>
      <c r="C14" s="7">
        <v>911250</v>
      </c>
      <c r="D14" s="7">
        <v>0</v>
      </c>
      <c r="E14" s="7">
        <v>0</v>
      </c>
      <c r="F14" s="7">
        <v>0</v>
      </c>
    </row>
    <row r="15" spans="1:6" ht="15.75" customHeight="1" x14ac:dyDescent="0.25">
      <c r="A15" s="6" t="s">
        <v>36</v>
      </c>
      <c r="B15" s="10" t="s">
        <v>37</v>
      </c>
      <c r="C15" s="7">
        <v>0</v>
      </c>
      <c r="D15" s="7">
        <v>0</v>
      </c>
      <c r="E15" s="7"/>
      <c r="F15" s="7">
        <v>0</v>
      </c>
    </row>
    <row r="16" spans="1:6" ht="30" customHeight="1" x14ac:dyDescent="0.25">
      <c r="A16" s="6" t="s">
        <v>38</v>
      </c>
      <c r="B16" s="10" t="s">
        <v>39</v>
      </c>
      <c r="C16" s="7">
        <v>0</v>
      </c>
      <c r="D16" s="7">
        <v>0</v>
      </c>
      <c r="E16" s="7">
        <v>0</v>
      </c>
      <c r="F16" s="7">
        <v>0</v>
      </c>
    </row>
    <row r="17" spans="1:6" ht="15.75" customHeight="1" x14ac:dyDescent="0.25">
      <c r="A17" s="6" t="s">
        <v>40</v>
      </c>
      <c r="B17" s="10" t="s">
        <v>41</v>
      </c>
      <c r="C17" s="7">
        <v>0</v>
      </c>
      <c r="D17" s="7">
        <v>0</v>
      </c>
      <c r="E17" s="7">
        <v>0</v>
      </c>
      <c r="F17" s="7">
        <v>0</v>
      </c>
    </row>
    <row r="18" spans="1:6" ht="30" customHeight="1" x14ac:dyDescent="0.25">
      <c r="A18" s="6" t="s">
        <v>42</v>
      </c>
      <c r="B18" s="10" t="s">
        <v>43</v>
      </c>
      <c r="C18" s="7">
        <v>0</v>
      </c>
      <c r="D18" s="7">
        <v>0</v>
      </c>
      <c r="E18" s="7">
        <v>0</v>
      </c>
      <c r="F18" s="7">
        <v>0</v>
      </c>
    </row>
    <row r="19" spans="1:6" ht="30" customHeight="1" x14ac:dyDescent="0.25">
      <c r="A19" s="6" t="s">
        <v>44</v>
      </c>
      <c r="B19" s="10" t="s">
        <v>45</v>
      </c>
      <c r="C19" s="7">
        <v>0</v>
      </c>
      <c r="D19" s="7">
        <v>0</v>
      </c>
      <c r="E19" s="7">
        <v>0</v>
      </c>
      <c r="F19" s="7">
        <v>0</v>
      </c>
    </row>
    <row r="20" spans="1:6" ht="30" customHeight="1" x14ac:dyDescent="0.25">
      <c r="A20" s="6" t="s">
        <v>46</v>
      </c>
      <c r="B20" s="10" t="s">
        <v>47</v>
      </c>
      <c r="C20" s="7">
        <v>0</v>
      </c>
      <c r="D20" s="7">
        <v>0</v>
      </c>
      <c r="E20" s="7">
        <v>0</v>
      </c>
      <c r="F20" s="7">
        <v>0</v>
      </c>
    </row>
    <row r="21" spans="1:6" ht="30" customHeight="1" x14ac:dyDescent="0.25">
      <c r="A21" s="6" t="s">
        <v>48</v>
      </c>
      <c r="B21" s="10" t="s">
        <v>49</v>
      </c>
      <c r="C21" s="7">
        <v>0</v>
      </c>
      <c r="D21" s="7">
        <v>0</v>
      </c>
      <c r="E21" s="7">
        <v>0</v>
      </c>
      <c r="F21" s="7">
        <v>0</v>
      </c>
    </row>
    <row r="22" spans="1:6" s="1" customFormat="1" ht="30" customHeight="1" x14ac:dyDescent="0.25">
      <c r="A22" s="8" t="s">
        <v>64</v>
      </c>
      <c r="B22" s="11" t="s">
        <v>50</v>
      </c>
      <c r="C22" s="9">
        <f>SUM(C23:C30)</f>
        <v>550000</v>
      </c>
      <c r="D22" s="9">
        <f>SUM(D23:D30)</f>
        <v>10880000</v>
      </c>
      <c r="E22" s="9">
        <f>SUM(E23:E30)</f>
        <v>10440000</v>
      </c>
      <c r="F22" s="9">
        <f>SUM(F23:F30)</f>
        <v>5055000</v>
      </c>
    </row>
    <row r="23" spans="1:6" ht="15.75" customHeight="1" x14ac:dyDescent="0.25">
      <c r="A23" s="6" t="s">
        <v>34</v>
      </c>
      <c r="B23" s="10" t="s">
        <v>51</v>
      </c>
      <c r="C23" s="7">
        <v>550000</v>
      </c>
      <c r="D23" s="7">
        <v>10880000</v>
      </c>
      <c r="E23" s="7">
        <v>10440000</v>
      </c>
      <c r="F23" s="7">
        <v>5055000</v>
      </c>
    </row>
    <row r="24" spans="1:6" ht="15.75" customHeight="1" x14ac:dyDescent="0.25">
      <c r="A24" s="6" t="s">
        <v>36</v>
      </c>
      <c r="B24" s="10" t="s">
        <v>52</v>
      </c>
      <c r="C24" s="7">
        <v>0</v>
      </c>
      <c r="D24" s="7">
        <v>0</v>
      </c>
      <c r="E24" s="7">
        <v>0</v>
      </c>
      <c r="F24" s="7">
        <v>0</v>
      </c>
    </row>
    <row r="25" spans="1:6" ht="30" customHeight="1" x14ac:dyDescent="0.25">
      <c r="A25" s="6" t="s">
        <v>63</v>
      </c>
      <c r="B25" s="10" t="s">
        <v>53</v>
      </c>
      <c r="C25" s="7">
        <v>0</v>
      </c>
      <c r="D25" s="7">
        <v>0</v>
      </c>
      <c r="E25" s="7">
        <v>0</v>
      </c>
      <c r="F25" s="7">
        <v>0</v>
      </c>
    </row>
    <row r="26" spans="1:6" ht="15.75" customHeight="1" x14ac:dyDescent="0.25">
      <c r="A26" s="6" t="s">
        <v>40</v>
      </c>
      <c r="B26" s="10" t="s">
        <v>54</v>
      </c>
      <c r="C26" s="7">
        <v>0</v>
      </c>
      <c r="D26" s="7">
        <v>0</v>
      </c>
      <c r="E26" s="7">
        <v>0</v>
      </c>
      <c r="F26" s="7">
        <v>0</v>
      </c>
    </row>
    <row r="27" spans="1:6" ht="30" customHeight="1" x14ac:dyDescent="0.25">
      <c r="A27" s="6" t="s">
        <v>42</v>
      </c>
      <c r="B27" s="10" t="s">
        <v>55</v>
      </c>
      <c r="C27" s="7">
        <v>0</v>
      </c>
      <c r="D27" s="7">
        <v>0</v>
      </c>
      <c r="E27" s="7">
        <v>0</v>
      </c>
      <c r="F27" s="7">
        <v>0</v>
      </c>
    </row>
    <row r="28" spans="1:6" ht="30" customHeight="1" x14ac:dyDescent="0.25">
      <c r="A28" s="6" t="s">
        <v>44</v>
      </c>
      <c r="B28" s="10" t="s">
        <v>56</v>
      </c>
      <c r="C28" s="7">
        <v>0</v>
      </c>
      <c r="D28" s="7">
        <v>0</v>
      </c>
      <c r="E28" s="7">
        <v>0</v>
      </c>
      <c r="F28" s="7">
        <v>0</v>
      </c>
    </row>
    <row r="29" spans="1:6" ht="30" customHeight="1" x14ac:dyDescent="0.25">
      <c r="A29" s="6" t="s">
        <v>46</v>
      </c>
      <c r="B29" s="10" t="s">
        <v>57</v>
      </c>
      <c r="C29" s="7">
        <v>0</v>
      </c>
      <c r="D29" s="7">
        <v>0</v>
      </c>
      <c r="E29" s="7">
        <v>0</v>
      </c>
      <c r="F29" s="7">
        <v>0</v>
      </c>
    </row>
    <row r="30" spans="1:6" ht="30" customHeight="1" x14ac:dyDescent="0.25">
      <c r="A30" s="6" t="s">
        <v>48</v>
      </c>
      <c r="B30" s="10" t="s">
        <v>58</v>
      </c>
      <c r="C30" s="7">
        <v>0</v>
      </c>
      <c r="D30" s="7">
        <v>0</v>
      </c>
      <c r="E30" s="7">
        <v>0</v>
      </c>
      <c r="F30" s="7">
        <v>0</v>
      </c>
    </row>
    <row r="31" spans="1:6" ht="15.75" customHeight="1" x14ac:dyDescent="0.25">
      <c r="A31" s="8" t="s">
        <v>59</v>
      </c>
      <c r="B31" s="11" t="s">
        <v>60</v>
      </c>
      <c r="C31" s="9">
        <f>SUM(C13,C22)</f>
        <v>1461250</v>
      </c>
      <c r="D31" s="9">
        <f>SUM(D13,D22)</f>
        <v>10880000</v>
      </c>
      <c r="E31" s="9">
        <f>SUM(E13,E22)</f>
        <v>10440000</v>
      </c>
      <c r="F31" s="9">
        <f>SUM(F13,F22)</f>
        <v>5055000</v>
      </c>
    </row>
    <row r="32" spans="1:6" ht="27.75" customHeight="1" x14ac:dyDescent="0.25">
      <c r="A32" s="8" t="s">
        <v>61</v>
      </c>
      <c r="B32" s="11" t="s">
        <v>62</v>
      </c>
      <c r="C32" s="9">
        <f>C12-C31</f>
        <v>47134844.5</v>
      </c>
      <c r="D32" s="9">
        <f>D12-D31</f>
        <v>40145899</v>
      </c>
      <c r="E32" s="9">
        <f>E12-E31</f>
        <v>43137193.5</v>
      </c>
      <c r="F32" s="9">
        <f>F12-F31</f>
        <v>53879913.5</v>
      </c>
    </row>
  </sheetData>
  <mergeCells count="3">
    <mergeCell ref="A1:A2"/>
    <mergeCell ref="B1:B2"/>
    <mergeCell ref="D1:F1"/>
  </mergeCells>
  <pageMargins left="0.82677165354330717" right="0.23622047244094491" top="0.94488188976377963" bottom="0.94488188976377963" header="0.31496062992125984" footer="0.31496062992125984"/>
  <pageSetup paperSize="9" orientation="portrait" r:id="rId1"/>
  <headerFooter>
    <oddHeader>&amp;L&amp;"Times New Roman,Félkövér"&amp;U13. melléklet: Kimutatás az önkormányzat saját bevételeiről és az adósságot keletkeztető ügyletekből származó fizetési kötelezettségekről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13.mell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Ica</dc:creator>
  <cp:lastModifiedBy>Szilvi</cp:lastModifiedBy>
  <cp:lastPrinted>2021-07-02T09:18:15Z</cp:lastPrinted>
  <dcterms:created xsi:type="dcterms:W3CDTF">2007-08-06T08:15:09Z</dcterms:created>
  <dcterms:modified xsi:type="dcterms:W3CDTF">2021-07-07T07:37:45Z</dcterms:modified>
</cp:coreProperties>
</file>