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. DOKUMENTUMOK\TESTÜLETI JKV.RENDELETEK\2016\2016 évi költségvetés\16-2016-06-17-kv-mód-2\"/>
    </mc:Choice>
  </mc:AlternateContent>
  <bookViews>
    <workbookView xWindow="0" yWindow="0" windowWidth="19200" windowHeight="12885"/>
  </bookViews>
  <sheets>
    <sheet name="beruházá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E27" i="1"/>
  <c r="D27" i="1"/>
  <c r="B27" i="1"/>
  <c r="H26" i="1"/>
  <c r="H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H27" i="1" s="1"/>
  <c r="G8" i="1"/>
  <c r="G27" i="1" s="1"/>
</calcChain>
</file>

<file path=xl/sharedStrings.xml><?xml version="1.0" encoding="utf-8"?>
<sst xmlns="http://schemas.openxmlformats.org/spreadsheetml/2006/main" count="46" uniqueCount="40">
  <si>
    <t>8. melléklet a 16/2016. (VI.17.) önkormányzati rendelethez</t>
  </si>
  <si>
    <t>"11. melléklet az 1/2016. (I.28.) önkormányzati rendelethez</t>
  </si>
  <si>
    <t>Beruházási (felhalmozási) kiadások előirányzata beruházásonként</t>
  </si>
  <si>
    <t xml:space="preserve"> Ezer forintban !</t>
  </si>
  <si>
    <t>Beruházás  megnevezése</t>
  </si>
  <si>
    <t>Teljes költség</t>
  </si>
  <si>
    <t>Kivitelezés kezdési és befejezési éve</t>
  </si>
  <si>
    <t>Felhasználás
2015. XII.31-ig</t>
  </si>
  <si>
    <t>2016. évi előirányzat</t>
  </si>
  <si>
    <t>Módosítás</t>
  </si>
  <si>
    <t>Módosított előirányzat</t>
  </si>
  <si>
    <t xml:space="preserve">
2016. év utáni szükséglet
</t>
  </si>
  <si>
    <t>A</t>
  </si>
  <si>
    <t>B</t>
  </si>
  <si>
    <t>C</t>
  </si>
  <si>
    <t>D</t>
  </si>
  <si>
    <t>E</t>
  </si>
  <si>
    <t>F</t>
  </si>
  <si>
    <t>G</t>
  </si>
  <si>
    <t>H</t>
  </si>
  <si>
    <t>ITS</t>
  </si>
  <si>
    <t>2016-2016</t>
  </si>
  <si>
    <t>Könyvtári érdekeltség növelő támogatás</t>
  </si>
  <si>
    <t>Fémvázas csarnok</t>
  </si>
  <si>
    <t>Informatikai eszközök beszerzése</t>
  </si>
  <si>
    <t>Szellemi termék beszerzés</t>
  </si>
  <si>
    <t>Szárítógép beszerzés</t>
  </si>
  <si>
    <t>Mosogatógép beszerzés  2db</t>
  </si>
  <si>
    <t xml:space="preserve">   1/2016 önk. Hat. Törzstőke</t>
  </si>
  <si>
    <t xml:space="preserve">   39/2016 (III.24:) hat.Hulladékgyűjtési pályázat</t>
  </si>
  <si>
    <t xml:space="preserve">   Üveghuélladékgyűjtős</t>
  </si>
  <si>
    <t xml:space="preserve">   60/2016 sz. hat fizioterápia eszközbeszerzé</t>
  </si>
  <si>
    <t xml:space="preserve">   Rendezési terv előkészítés</t>
  </si>
  <si>
    <t xml:space="preserve">   utca kialakítás, földmérés</t>
  </si>
  <si>
    <t xml:space="preserve">   Szennyvízátemelő (Bóti utca)</t>
  </si>
  <si>
    <t xml:space="preserve">   Közmunka program eszközbeszerzés</t>
  </si>
  <si>
    <t xml:space="preserve">   Önk. étkeztetés fejlesztése (hűtő kamra) pályázati önerő</t>
  </si>
  <si>
    <t xml:space="preserve">   Húshűtő</t>
  </si>
  <si>
    <t>ÖSSZESEN: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</si>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</sst>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9" x14ac:knownFonts="1">
    <font>
      <sz val="10"/>
      <name val="Times New Roman CE"/>
      <charset val="238"/>
    </font>
    <font>
      <sz val="9"/>
      <name val="Times New Roman"/>
      <family val="1"/>
      <charset val="238"/>
    </font>
    <font>
      <b/>
      <sz val="12"/>
      <name val="Times New Roman CE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lightHorizontal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64" fontId="0" fillId="0" borderId="0" xfId="0" applyNumberFormat="1" applyFill="1" applyAlignment="1">
      <alignment horizontal="center" vertical="center" wrapText="1"/>
    </xf>
    <xf numFmtId="164" fontId="0" fillId="0" borderId="0" xfId="0" applyNumberFormat="1" applyFill="1" applyAlignment="1">
      <alignment vertical="center" wrapText="1"/>
    </xf>
    <xf numFmtId="0" fontId="0" fillId="0" borderId="0" xfId="0" applyFill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/>
    </xf>
    <xf numFmtId="164" fontId="2" fillId="0" borderId="0" xfId="0" applyNumberFormat="1" applyFont="1" applyFill="1" applyAlignment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vertical="center" wrapText="1"/>
    </xf>
    <xf numFmtId="164" fontId="3" fillId="0" borderId="0" xfId="0" applyNumberFormat="1" applyFont="1" applyFill="1" applyAlignment="1" applyProtection="1">
      <alignment horizontal="right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2" xfId="0" applyNumberFormat="1" applyFont="1" applyFill="1" applyBorder="1" applyAlignment="1" applyProtection="1">
      <alignment horizontal="center" vertical="center" wrapText="1"/>
    </xf>
    <xf numFmtId="164" fontId="4" fillId="0" borderId="3" xfId="0" applyNumberFormat="1" applyFont="1" applyFill="1" applyBorder="1" applyAlignment="1" applyProtection="1">
      <alignment horizontal="center" vertical="center" wrapText="1"/>
    </xf>
    <xf numFmtId="164" fontId="4" fillId="0" borderId="4" xfId="0" applyNumberFormat="1" applyFont="1" applyFill="1" applyBorder="1" applyAlignment="1" applyProtection="1">
      <alignment horizontal="center" vertical="center" wrapText="1"/>
    </xf>
    <xf numFmtId="164" fontId="5" fillId="0" borderId="5" xfId="0" applyNumberFormat="1" applyFont="1" applyFill="1" applyBorder="1" applyAlignment="1" applyProtection="1">
      <alignment horizontal="center" vertical="center" wrapText="1"/>
    </xf>
    <xf numFmtId="164" fontId="5" fillId="0" borderId="6" xfId="0" applyNumberFormat="1" applyFont="1" applyFill="1" applyBorder="1" applyAlignment="1" applyProtection="1">
      <alignment horizontal="center" vertical="center" wrapText="1"/>
    </xf>
    <xf numFmtId="164" fontId="5" fillId="0" borderId="7" xfId="0" applyNumberFormat="1" applyFont="1" applyFill="1" applyBorder="1" applyAlignment="1" applyProtection="1">
      <alignment horizontal="center" vertical="center" wrapText="1"/>
    </xf>
    <xf numFmtId="164" fontId="5" fillId="0" borderId="8" xfId="0" applyNumberFormat="1" applyFont="1" applyFill="1" applyBorder="1" applyAlignment="1" applyProtection="1">
      <alignment horizontal="center" vertical="center" wrapText="1"/>
    </xf>
    <xf numFmtId="164" fontId="6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7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" fontId="7" fillId="0" borderId="10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0" xfId="0" applyNumberFormat="1" applyFont="1" applyFill="1" applyBorder="1" applyAlignment="1" applyProtection="1">
      <alignment vertical="center" wrapText="1"/>
      <protection locked="0"/>
    </xf>
    <xf numFmtId="164" fontId="7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2" xfId="0" applyNumberFormat="1" applyFont="1" applyFill="1" applyBorder="1" applyAlignment="1" applyProtection="1">
      <alignment vertical="center" wrapText="1"/>
    </xf>
    <xf numFmtId="0" fontId="8" fillId="0" borderId="13" xfId="0" applyFont="1" applyBorder="1" applyAlignment="1">
      <alignment horizontal="left" indent="1"/>
    </xf>
    <xf numFmtId="164" fontId="7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" fontId="7" fillId="0" borderId="14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4" xfId="0" applyNumberFormat="1" applyFont="1" applyFill="1" applyBorder="1" applyAlignment="1" applyProtection="1">
      <alignment vertical="center" wrapText="1"/>
      <protection locked="0"/>
    </xf>
    <xf numFmtId="164" fontId="7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6" xfId="0" applyNumberFormat="1" applyFont="1" applyFill="1" applyBorder="1" applyAlignment="1" applyProtection="1">
      <alignment vertical="center" wrapText="1"/>
    </xf>
    <xf numFmtId="164" fontId="6" fillId="0" borderId="13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4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7" xfId="0" applyNumberFormat="1" applyFont="1" applyFill="1" applyBorder="1" applyAlignment="1">
      <alignment horizontal="left" vertical="center" wrapText="1"/>
    </xf>
    <xf numFmtId="164" fontId="7" fillId="0" borderId="13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15" xfId="0" applyNumberFormat="1" applyFont="1" applyFill="1" applyBorder="1" applyAlignment="1" applyProtection="1">
      <alignment vertical="center" wrapText="1"/>
      <protection locked="0"/>
    </xf>
    <xf numFmtId="164" fontId="7" fillId="0" borderId="18" xfId="0" applyNumberFormat="1" applyFont="1" applyFill="1" applyBorder="1" applyAlignment="1" applyProtection="1">
      <alignment horizontal="left" vertical="center" wrapText="1" indent="1"/>
      <protection locked="0"/>
    </xf>
    <xf numFmtId="164" fontId="7" fillId="0" borderId="19" xfId="0" applyNumberFormat="1" applyFont="1" applyFill="1" applyBorder="1" applyAlignment="1" applyProtection="1">
      <alignment vertical="center" wrapText="1"/>
      <protection locked="0"/>
    </xf>
    <xf numFmtId="49" fontId="7" fillId="0" borderId="19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20" xfId="0" applyNumberFormat="1" applyFont="1" applyFill="1" applyBorder="1" applyAlignment="1" applyProtection="1">
      <alignment vertical="center" wrapText="1"/>
      <protection locked="0"/>
    </xf>
    <xf numFmtId="164" fontId="7" fillId="0" borderId="21" xfId="0" applyNumberFormat="1" applyFont="1" applyFill="1" applyBorder="1" applyAlignment="1" applyProtection="1">
      <alignment vertical="center" wrapText="1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 indent="1"/>
    </xf>
    <xf numFmtId="164" fontId="5" fillId="2" borderId="2" xfId="0" applyNumberFormat="1" applyFont="1" applyFill="1" applyBorder="1" applyAlignment="1" applyProtection="1">
      <alignment vertical="center" wrapText="1"/>
    </xf>
    <xf numFmtId="164" fontId="5" fillId="0" borderId="2" xfId="0" applyNumberFormat="1" applyFont="1" applyFill="1" applyBorder="1" applyAlignment="1" applyProtection="1">
      <alignment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 indent="1"/>
    </xf>
    <xf numFmtId="164" fontId="5" fillId="0" borderId="4" xfId="0" applyNumberFormat="1" applyFont="1" applyFill="1" applyBorder="1" applyAlignment="1" applyProtection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workbookViewId="0">
      <selection activeCell="F1" sqref="F1:H1"/>
    </sheetView>
  </sheetViews>
  <sheetFormatPr defaultRowHeight="12.75" x14ac:dyDescent="0.2"/>
  <cols>
    <col min="1" max="1" width="57.33203125" style="1" customWidth="1"/>
    <col min="2" max="2" width="15.6640625" style="2" customWidth="1"/>
    <col min="3" max="3" width="16.33203125" style="2" customWidth="1"/>
    <col min="4" max="4" width="15.6640625" style="2" customWidth="1"/>
    <col min="5" max="7" width="16.6640625" style="2" customWidth="1"/>
    <col min="8" max="8" width="18.83203125" style="7" customWidth="1"/>
  </cols>
  <sheetData>
    <row r="1" spans="1:8" ht="12.75" customHeight="1" x14ac:dyDescent="0.2">
      <c r="F1" s="3" t="s">
        <v>0</v>
      </c>
      <c r="G1" s="3"/>
      <c r="H1" s="3"/>
    </row>
    <row r="2" spans="1:8" x14ac:dyDescent="0.2">
      <c r="E2" s="4" t="s">
        <v>1</v>
      </c>
      <c r="F2" s="4"/>
      <c r="G2" s="4"/>
      <c r="H2" s="4"/>
    </row>
    <row r="4" spans="1:8" ht="15.75" x14ac:dyDescent="0.2">
      <c r="A4" s="5" t="s">
        <v>2</v>
      </c>
      <c r="B4" s="5"/>
      <c r="C4" s="5"/>
      <c r="D4" s="5"/>
      <c r="E4" s="5"/>
      <c r="F4" s="5"/>
      <c r="G4" s="5"/>
      <c r="H4" s="5"/>
    </row>
    <row r="5" spans="1:8" ht="14.25" thickBot="1" x14ac:dyDescent="0.3">
      <c r="A5" s="6"/>
      <c r="B5" s="7"/>
      <c r="C5" s="7"/>
      <c r="D5" s="7"/>
      <c r="E5" s="7"/>
      <c r="F5" s="7"/>
      <c r="G5" s="7"/>
      <c r="H5" s="8" t="s">
        <v>3</v>
      </c>
    </row>
    <row r="6" spans="1:8" ht="48.75" thickBot="1" x14ac:dyDescent="0.25">
      <c r="A6" s="9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1" t="s">
        <v>9</v>
      </c>
      <c r="G6" s="11" t="s">
        <v>10</v>
      </c>
      <c r="H6" s="12" t="s">
        <v>11</v>
      </c>
    </row>
    <row r="7" spans="1:8" ht="13.5" thickBot="1" x14ac:dyDescent="0.25">
      <c r="A7" s="13" t="s">
        <v>12</v>
      </c>
      <c r="B7" s="14" t="s">
        <v>13</v>
      </c>
      <c r="C7" s="14" t="s">
        <v>14</v>
      </c>
      <c r="D7" s="14" t="s">
        <v>15</v>
      </c>
      <c r="E7" s="14" t="s">
        <v>16</v>
      </c>
      <c r="F7" s="15" t="s">
        <v>17</v>
      </c>
      <c r="G7" s="15" t="s">
        <v>18</v>
      </c>
      <c r="H7" s="16" t="s">
        <v>19</v>
      </c>
    </row>
    <row r="8" spans="1:8" x14ac:dyDescent="0.2">
      <c r="A8" s="17" t="s">
        <v>20</v>
      </c>
      <c r="B8" s="18">
        <v>1270</v>
      </c>
      <c r="C8" s="19" t="s">
        <v>21</v>
      </c>
      <c r="D8" s="20"/>
      <c r="E8" s="18">
        <v>1270</v>
      </c>
      <c r="F8" s="21"/>
      <c r="G8" s="21">
        <f>SUM(E8:F8)</f>
        <v>1270</v>
      </c>
      <c r="H8" s="22">
        <f t="shared" ref="H8:H26" si="0">B8-D8-E8</f>
        <v>0</v>
      </c>
    </row>
    <row r="9" spans="1:8" x14ac:dyDescent="0.2">
      <c r="A9" s="23" t="s">
        <v>22</v>
      </c>
      <c r="B9" s="24">
        <v>774</v>
      </c>
      <c r="C9" s="25" t="s">
        <v>21</v>
      </c>
      <c r="D9" s="26"/>
      <c r="E9" s="24">
        <v>774</v>
      </c>
      <c r="F9" s="27"/>
      <c r="G9" s="27">
        <f t="shared" ref="G9:G24" si="1">SUM(E9:F9)</f>
        <v>774</v>
      </c>
      <c r="H9" s="28">
        <f t="shared" si="0"/>
        <v>0</v>
      </c>
    </row>
    <row r="10" spans="1:8" x14ac:dyDescent="0.2">
      <c r="A10" s="23" t="s">
        <v>23</v>
      </c>
      <c r="B10" s="24">
        <v>1500</v>
      </c>
      <c r="C10" s="25" t="s">
        <v>21</v>
      </c>
      <c r="D10" s="26"/>
      <c r="E10" s="24">
        <v>1500</v>
      </c>
      <c r="F10" s="27"/>
      <c r="G10" s="27">
        <f t="shared" si="1"/>
        <v>1500</v>
      </c>
      <c r="H10" s="28">
        <f t="shared" si="0"/>
        <v>0</v>
      </c>
    </row>
    <row r="11" spans="1:8" x14ac:dyDescent="0.2">
      <c r="A11" s="23" t="s">
        <v>24</v>
      </c>
      <c r="B11" s="24">
        <v>1000</v>
      </c>
      <c r="C11" s="25" t="s">
        <v>21</v>
      </c>
      <c r="D11" s="26"/>
      <c r="E11" s="24">
        <v>1000</v>
      </c>
      <c r="F11" s="27"/>
      <c r="G11" s="27">
        <f t="shared" si="1"/>
        <v>1000</v>
      </c>
      <c r="H11" s="28">
        <f t="shared" si="0"/>
        <v>0</v>
      </c>
    </row>
    <row r="12" spans="1:8" x14ac:dyDescent="0.2">
      <c r="A12" s="23" t="s">
        <v>25</v>
      </c>
      <c r="B12" s="24">
        <v>300</v>
      </c>
      <c r="C12" s="25" t="s">
        <v>21</v>
      </c>
      <c r="D12" s="26"/>
      <c r="E12" s="24">
        <v>300</v>
      </c>
      <c r="F12" s="27"/>
      <c r="G12" s="27">
        <f t="shared" si="1"/>
        <v>300</v>
      </c>
      <c r="H12" s="28">
        <f t="shared" si="0"/>
        <v>0</v>
      </c>
    </row>
    <row r="13" spans="1:8" x14ac:dyDescent="0.2">
      <c r="A13" s="23" t="s">
        <v>26</v>
      </c>
      <c r="B13" s="24">
        <v>800</v>
      </c>
      <c r="C13" s="25" t="s">
        <v>21</v>
      </c>
      <c r="D13" s="26"/>
      <c r="E13" s="24">
        <v>800</v>
      </c>
      <c r="F13" s="27"/>
      <c r="G13" s="27">
        <f t="shared" si="1"/>
        <v>800</v>
      </c>
      <c r="H13" s="28">
        <f t="shared" si="0"/>
        <v>0</v>
      </c>
    </row>
    <row r="14" spans="1:8" x14ac:dyDescent="0.2">
      <c r="A14" s="23" t="s">
        <v>27</v>
      </c>
      <c r="B14" s="24">
        <v>600</v>
      </c>
      <c r="C14" s="25" t="s">
        <v>21</v>
      </c>
      <c r="D14" s="26"/>
      <c r="E14" s="24">
        <v>600</v>
      </c>
      <c r="F14" s="27"/>
      <c r="G14" s="27">
        <f t="shared" si="1"/>
        <v>600</v>
      </c>
      <c r="H14" s="28">
        <f t="shared" si="0"/>
        <v>0</v>
      </c>
    </row>
    <row r="15" spans="1:8" x14ac:dyDescent="0.2">
      <c r="A15" s="29" t="s">
        <v>28</v>
      </c>
      <c r="B15" s="26"/>
      <c r="C15" s="30"/>
      <c r="D15" s="26"/>
      <c r="E15" s="26"/>
      <c r="F15" s="27">
        <v>850</v>
      </c>
      <c r="G15" s="27">
        <f t="shared" si="1"/>
        <v>850</v>
      </c>
      <c r="H15" s="28">
        <f t="shared" si="0"/>
        <v>0</v>
      </c>
    </row>
    <row r="16" spans="1:8" x14ac:dyDescent="0.2">
      <c r="A16" s="29" t="s">
        <v>29</v>
      </c>
      <c r="B16" s="26"/>
      <c r="C16" s="30"/>
      <c r="D16" s="26"/>
      <c r="E16" s="26"/>
      <c r="F16" s="27">
        <v>6561</v>
      </c>
      <c r="G16" s="27">
        <f t="shared" si="1"/>
        <v>6561</v>
      </c>
      <c r="H16" s="28">
        <f t="shared" si="0"/>
        <v>0</v>
      </c>
    </row>
    <row r="17" spans="1:9" x14ac:dyDescent="0.2">
      <c r="A17" s="29" t="s">
        <v>30</v>
      </c>
      <c r="B17" s="26"/>
      <c r="C17" s="30"/>
      <c r="D17" s="26"/>
      <c r="E17" s="26"/>
      <c r="F17" s="27">
        <v>6561</v>
      </c>
      <c r="G17" s="27">
        <f t="shared" si="1"/>
        <v>6561</v>
      </c>
      <c r="H17" s="28">
        <f t="shared" si="0"/>
        <v>0</v>
      </c>
    </row>
    <row r="18" spans="1:9" x14ac:dyDescent="0.2">
      <c r="A18" s="29" t="s">
        <v>31</v>
      </c>
      <c r="B18" s="26"/>
      <c r="C18" s="30"/>
      <c r="D18" s="26"/>
      <c r="E18" s="26"/>
      <c r="F18" s="27">
        <v>250</v>
      </c>
      <c r="G18" s="27">
        <f t="shared" si="1"/>
        <v>250</v>
      </c>
      <c r="H18" s="28">
        <f t="shared" si="0"/>
        <v>0</v>
      </c>
    </row>
    <row r="19" spans="1:9" x14ac:dyDescent="0.2">
      <c r="A19" s="31" t="s">
        <v>32</v>
      </c>
      <c r="B19" s="26"/>
      <c r="C19" s="30"/>
      <c r="D19" s="26"/>
      <c r="E19" s="26"/>
      <c r="F19" s="27">
        <v>3000</v>
      </c>
      <c r="G19" s="27">
        <f t="shared" si="1"/>
        <v>3000</v>
      </c>
      <c r="H19" s="28">
        <f t="shared" si="0"/>
        <v>0</v>
      </c>
    </row>
    <row r="20" spans="1:9" x14ac:dyDescent="0.2">
      <c r="A20" s="29" t="s">
        <v>33</v>
      </c>
      <c r="B20" s="26"/>
      <c r="C20" s="30"/>
      <c r="D20" s="26"/>
      <c r="E20" s="26"/>
      <c r="F20" s="27">
        <v>1000</v>
      </c>
      <c r="G20" s="27">
        <f t="shared" si="1"/>
        <v>1000</v>
      </c>
      <c r="H20" s="28">
        <f t="shared" si="0"/>
        <v>0</v>
      </c>
    </row>
    <row r="21" spans="1:9" x14ac:dyDescent="0.2">
      <c r="A21" s="29" t="s">
        <v>34</v>
      </c>
      <c r="B21" s="26"/>
      <c r="C21" s="30"/>
      <c r="D21" s="26"/>
      <c r="E21" s="26"/>
      <c r="F21" s="27">
        <v>6000</v>
      </c>
      <c r="G21" s="27">
        <f t="shared" si="1"/>
        <v>6000</v>
      </c>
      <c r="H21" s="28">
        <f t="shared" si="0"/>
        <v>0</v>
      </c>
    </row>
    <row r="22" spans="1:9" x14ac:dyDescent="0.2">
      <c r="A22" s="29" t="s">
        <v>35</v>
      </c>
      <c r="B22" s="26"/>
      <c r="C22" s="30"/>
      <c r="D22" s="26"/>
      <c r="E22" s="26"/>
      <c r="F22" s="27">
        <v>2120</v>
      </c>
      <c r="G22" s="27">
        <f t="shared" si="1"/>
        <v>2120</v>
      </c>
      <c r="H22" s="28">
        <f t="shared" si="0"/>
        <v>0</v>
      </c>
    </row>
    <row r="23" spans="1:9" x14ac:dyDescent="0.2">
      <c r="A23" s="29" t="s">
        <v>36</v>
      </c>
      <c r="B23" s="26"/>
      <c r="C23" s="30"/>
      <c r="D23" s="26"/>
      <c r="E23" s="26"/>
      <c r="F23" s="27">
        <v>250</v>
      </c>
      <c r="G23" s="27">
        <f t="shared" si="1"/>
        <v>250</v>
      </c>
      <c r="H23" s="28">
        <f t="shared" si="0"/>
        <v>0</v>
      </c>
    </row>
    <row r="24" spans="1:9" x14ac:dyDescent="0.2">
      <c r="A24" s="29" t="s">
        <v>37</v>
      </c>
      <c r="B24" s="26"/>
      <c r="C24" s="30"/>
      <c r="D24" s="26"/>
      <c r="E24" s="26"/>
      <c r="F24" s="27">
        <v>535</v>
      </c>
      <c r="G24" s="27">
        <f t="shared" si="1"/>
        <v>535</v>
      </c>
      <c r="H24" s="28">
        <f t="shared" si="0"/>
        <v>0</v>
      </c>
    </row>
    <row r="25" spans="1:9" x14ac:dyDescent="0.2">
      <c r="A25" s="32"/>
      <c r="B25" s="26"/>
      <c r="C25" s="30"/>
      <c r="D25" s="26"/>
      <c r="E25" s="26"/>
      <c r="F25" s="33"/>
      <c r="G25" s="33"/>
      <c r="H25" s="28">
        <f t="shared" si="0"/>
        <v>0</v>
      </c>
    </row>
    <row r="26" spans="1:9" ht="13.5" thickBot="1" x14ac:dyDescent="0.25">
      <c r="A26" s="34"/>
      <c r="B26" s="35"/>
      <c r="C26" s="36"/>
      <c r="D26" s="35"/>
      <c r="E26" s="35"/>
      <c r="F26" s="37"/>
      <c r="G26" s="37"/>
      <c r="H26" s="38">
        <f t="shared" si="0"/>
        <v>0</v>
      </c>
    </row>
    <row r="27" spans="1:9" ht="13.5" thickBot="1" x14ac:dyDescent="0.25">
      <c r="A27" s="39" t="s">
        <v>38</v>
      </c>
      <c r="B27" s="40">
        <f>SUM(B8:B26)</f>
        <v>6244</v>
      </c>
      <c r="C27" s="41"/>
      <c r="D27" s="42">
        <f>SUM(D8:D26)</f>
        <v>0</v>
      </c>
      <c r="E27" s="40">
        <f>SUM(E8:E26)</f>
        <v>6244</v>
      </c>
      <c r="F27" s="43">
        <f>SUM(F15:F26)</f>
        <v>27127</v>
      </c>
      <c r="G27" s="43">
        <f>SUM(G8:G26)</f>
        <v>33371</v>
      </c>
      <c r="H27" s="44">
        <f>SUM(H8:H26)</f>
        <v>0</v>
      </c>
      <c r="I27" t="s">
        <v>39</v>
      </c>
    </row>
  </sheetData>
  <mergeCells count="3">
    <mergeCell ref="F1:H1"/>
    <mergeCell ref="E2:H2"/>
    <mergeCell ref="A4:H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beruházás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2016-06-20T08:26:56Z</dcterms:created>
  <dcterms:modified xsi:type="dcterms:W3CDTF">2016-06-20T08:27:10Z</dcterms:modified>
</cp:coreProperties>
</file>