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/>
  </bookViews>
  <sheets>
    <sheet name="7.melléklet" sheetId="9" r:id="rId1"/>
  </sheets>
  <calcPr calcId="124519"/>
</workbook>
</file>

<file path=xl/calcChain.xml><?xml version="1.0" encoding="utf-8"?>
<calcChain xmlns="http://schemas.openxmlformats.org/spreadsheetml/2006/main">
  <c r="F49" i="9"/>
  <c r="F48"/>
  <c r="F40"/>
  <c r="F39"/>
  <c r="F38"/>
  <c r="F37"/>
  <c r="F33"/>
  <c r="F32"/>
  <c r="F31"/>
  <c r="F10"/>
  <c r="E9"/>
  <c r="F9" s="1"/>
  <c r="F8"/>
  <c r="F6"/>
</calcChain>
</file>

<file path=xl/sharedStrings.xml><?xml version="1.0" encoding="utf-8"?>
<sst xmlns="http://schemas.openxmlformats.org/spreadsheetml/2006/main" count="110" uniqueCount="69">
  <si>
    <t>Megnevezés</t>
  </si>
  <si>
    <t>Községi Önkormányzat Demjén</t>
  </si>
  <si>
    <t>Mutató szám</t>
  </si>
  <si>
    <t>Egyéb szolgáltatási díjak</t>
  </si>
  <si>
    <t>Fénymásolási díj A/3</t>
  </si>
  <si>
    <t>Ft/lap</t>
  </si>
  <si>
    <t>Fénymásolási díj A/4</t>
  </si>
  <si>
    <t>FAX használati díj</t>
  </si>
  <si>
    <t>Ft/oldal</t>
  </si>
  <si>
    <t>Hangoshíradó ( bemondási díj)</t>
  </si>
  <si>
    <t>Ft/ alkalom</t>
  </si>
  <si>
    <t>Honlapon vendégház hirdetési díj</t>
  </si>
  <si>
    <t>Ft/év</t>
  </si>
  <si>
    <t>Ford bérbeadás</t>
  </si>
  <si>
    <t>Bruttó ár</t>
  </si>
  <si>
    <t>Ingatlan bérleti díjak</t>
  </si>
  <si>
    <t>Széchenyi út 2 ( élelmiszer bolt)</t>
  </si>
  <si>
    <t>Ft/hó</t>
  </si>
  <si>
    <t>M</t>
  </si>
  <si>
    <t>Petőfi út 18 ( Hegyközség)</t>
  </si>
  <si>
    <t>Kossuth tér 1  ( posta hivatal)</t>
  </si>
  <si>
    <t>FT/hó</t>
  </si>
  <si>
    <t>óra</t>
  </si>
  <si>
    <t>Terembérleti díjak ( önkormányzati hívatal tanácskozó terme, közösségi ház terme)</t>
  </si>
  <si>
    <t>alkalom</t>
  </si>
  <si>
    <t>Sírhely megváltás</t>
  </si>
  <si>
    <t>hely</t>
  </si>
  <si>
    <t>Szociális étkezés intézményi térítési díj</t>
  </si>
  <si>
    <t>adag szám</t>
  </si>
  <si>
    <t>Óvodai gyermek étkezetetési díj</t>
  </si>
  <si>
    <t>adag/fő</t>
  </si>
  <si>
    <t>Dolgozói étkezési díj</t>
  </si>
  <si>
    <t>Áfa %</t>
  </si>
  <si>
    <t>Áfa összege</t>
  </si>
  <si>
    <t>Bruttó díj</t>
  </si>
  <si>
    <t>Adó alap</t>
  </si>
  <si>
    <t>Közterület használati díj ( mozgó árusok)</t>
  </si>
  <si>
    <t>Egy személyes sírhely 25évre</t>
  </si>
  <si>
    <t>Két személyes sírhely 25 évre</t>
  </si>
  <si>
    <t>Sírbolt 60 évre</t>
  </si>
  <si>
    <t xml:space="preserve">hely </t>
  </si>
  <si>
    <t>Urnafülke 10 évre</t>
  </si>
  <si>
    <t>Urnasírbolt 20 évre</t>
  </si>
  <si>
    <t>urnánként</t>
  </si>
  <si>
    <t>0 Ft-tól 14.250.-Ft-ig</t>
  </si>
  <si>
    <t>14.251.-Ft-tól 42.750.-Ft-ig ( vásárolt élelmezés )</t>
  </si>
  <si>
    <t>42.751 Ft-tól-85.500.-Ft-ig (vásárolt élelmezés)</t>
  </si>
  <si>
    <t>Művelődési ház Petőfi u 27</t>
  </si>
  <si>
    <t>Két személyes sírhely méretét meghaladó  sírhely megváltása 25 évre</t>
  </si>
  <si>
    <t>heéy</t>
  </si>
  <si>
    <t>Házi segítségnyújtás</t>
  </si>
  <si>
    <t>Személyi gondozás</t>
  </si>
  <si>
    <t xml:space="preserve">0Ft-tól-42.750.-Ft-ig </t>
  </si>
  <si>
    <t>gondozási óra</t>
  </si>
  <si>
    <t>téítés mentes</t>
  </si>
  <si>
    <t>42.751.-Ft-tól 85.000 Ft-ig</t>
  </si>
  <si>
    <t>85.001 Ft-tól 120.000-Ft-ig</t>
  </si>
  <si>
    <t>120.001 ft-tól 150.000.-Ft-ig</t>
  </si>
  <si>
    <t>150.001 Ft-tól</t>
  </si>
  <si>
    <t>Szociális segítés</t>
  </si>
  <si>
    <t>térítés mentes</t>
  </si>
  <si>
    <t>120.001 Ft-tól 150.000.-Ft-ig</t>
  </si>
  <si>
    <t>85.501-Ft- - 99.750.-Ft-ig</t>
  </si>
  <si>
    <t>99.751.-Ft felett</t>
  </si>
  <si>
    <t xml:space="preserve">Óvodai gyermek étkezetetés </t>
  </si>
  <si>
    <t>2019. évi díjak megállapítása</t>
  </si>
  <si>
    <t>(km*APEH gázolaj ár* norma*/100) +( km*amortizáció 30.- Ft )+( km*bérleti díj 30.-Ft)</t>
  </si>
  <si>
    <t>Petőfi u 18  gyógyszerszoba</t>
  </si>
  <si>
    <t>7.melléklet az 1/2019.(II.18.) önkormányzati rendelethez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</si>
</sst>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b/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7" xfId="0" applyFont="1" applyBorder="1" applyAlignme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9" fontId="4" fillId="0" borderId="1" xfId="0" applyNumberFormat="1" applyFont="1" applyBorder="1"/>
    <xf numFmtId="0" fontId="4" fillId="3" borderId="1" xfId="0" applyFont="1" applyFill="1" applyBorder="1"/>
    <xf numFmtId="0" fontId="6" fillId="0" borderId="1" xfId="0" applyFont="1" applyBorder="1"/>
    <xf numFmtId="0" fontId="7" fillId="0" borderId="1" xfId="0" applyFont="1" applyBorder="1"/>
    <xf numFmtId="0" fontId="5" fillId="2" borderId="1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1" fillId="0" borderId="2" xfId="0" applyFont="1" applyBorder="1" applyAlignment="1">
      <alignment horizontal="right" wrapText="1"/>
    </xf>
    <xf numFmtId="0" fontId="2" fillId="0" borderId="6" xfId="0" applyFont="1" applyBorder="1" applyAlignment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view="pageBreakPreview" zoomScale="60" workbookViewId="0">
      <selection activeCell="J6" sqref="J6"/>
    </sheetView>
  </sheetViews>
  <sheetFormatPr defaultRowHeight="15"/>
  <cols>
    <col min="1" max="1" width="41" customWidth="1"/>
    <col min="2" max="2" width="19" customWidth="1"/>
    <col min="5" max="5" width="9.7109375" customWidth="1"/>
  </cols>
  <sheetData>
    <row r="1" spans="1:7" ht="31.5" customHeight="1">
      <c r="A1" s="17" t="s">
        <v>68</v>
      </c>
      <c r="B1" s="17"/>
      <c r="C1" s="17"/>
      <c r="D1" s="17"/>
      <c r="E1" s="17"/>
      <c r="F1" s="17"/>
      <c r="G1" s="17"/>
    </row>
    <row r="2" spans="1:7">
      <c r="A2" s="18" t="s">
        <v>1</v>
      </c>
      <c r="B2" s="1"/>
      <c r="C2" s="1"/>
      <c r="D2" s="1"/>
      <c r="E2" s="15"/>
      <c r="F2" s="15"/>
      <c r="G2" s="16"/>
    </row>
    <row r="3" spans="1:7" ht="15.75">
      <c r="A3" s="12" t="s">
        <v>65</v>
      </c>
      <c r="B3" s="12"/>
      <c r="C3" s="12"/>
      <c r="D3" s="12"/>
      <c r="E3" s="12"/>
      <c r="F3" s="12"/>
      <c r="G3" s="2"/>
    </row>
    <row r="4" spans="1:7" ht="30">
      <c r="A4" s="2" t="s">
        <v>0</v>
      </c>
      <c r="B4" s="2" t="s">
        <v>2</v>
      </c>
      <c r="C4" s="2" t="s">
        <v>35</v>
      </c>
      <c r="D4" s="2" t="s">
        <v>32</v>
      </c>
      <c r="E4" s="3" t="s">
        <v>33</v>
      </c>
      <c r="F4" s="2" t="s">
        <v>34</v>
      </c>
      <c r="G4" s="2"/>
    </row>
    <row r="5" spans="1:7">
      <c r="A5" s="4" t="s">
        <v>3</v>
      </c>
      <c r="B5" s="2"/>
      <c r="C5" s="2"/>
      <c r="D5" s="2"/>
      <c r="E5" s="2"/>
      <c r="F5" s="2"/>
      <c r="G5" s="2"/>
    </row>
    <row r="6" spans="1:7">
      <c r="A6" s="2" t="s">
        <v>6</v>
      </c>
      <c r="B6" s="2" t="s">
        <v>5</v>
      </c>
      <c r="C6" s="2">
        <v>20</v>
      </c>
      <c r="D6" s="5">
        <v>0.27</v>
      </c>
      <c r="E6" s="2">
        <v>5</v>
      </c>
      <c r="F6" s="2">
        <f>SUM(C6+E6)</f>
        <v>25</v>
      </c>
      <c r="G6" s="2"/>
    </row>
    <row r="7" spans="1:7">
      <c r="A7" s="2" t="s">
        <v>4</v>
      </c>
      <c r="B7" s="2" t="s">
        <v>5</v>
      </c>
      <c r="C7" s="2">
        <v>40</v>
      </c>
      <c r="D7" s="5">
        <v>0.27</v>
      </c>
      <c r="E7" s="2">
        <v>11</v>
      </c>
      <c r="F7" s="2">
        <v>51</v>
      </c>
      <c r="G7" s="2"/>
    </row>
    <row r="8" spans="1:7">
      <c r="A8" s="2" t="s">
        <v>7</v>
      </c>
      <c r="B8" s="2" t="s">
        <v>8</v>
      </c>
      <c r="C8" s="2">
        <v>100</v>
      </c>
      <c r="D8" s="5">
        <v>0.27</v>
      </c>
      <c r="E8" s="2">
        <v>27</v>
      </c>
      <c r="F8" s="2">
        <f>SUM(C8+E8)</f>
        <v>127</v>
      </c>
      <c r="G8" s="2"/>
    </row>
    <row r="9" spans="1:7">
      <c r="A9" s="2" t="s">
        <v>9</v>
      </c>
      <c r="B9" s="2" t="s">
        <v>10</v>
      </c>
      <c r="C9" s="2">
        <v>100</v>
      </c>
      <c r="D9" s="5">
        <v>0.27</v>
      </c>
      <c r="E9" s="2">
        <f>SUM(C9*0.27)</f>
        <v>27</v>
      </c>
      <c r="F9" s="2">
        <f>SUM(C9+E9)</f>
        <v>127</v>
      </c>
      <c r="G9" s="2"/>
    </row>
    <row r="10" spans="1:7">
      <c r="A10" s="2" t="s">
        <v>11</v>
      </c>
      <c r="B10" s="2" t="s">
        <v>12</v>
      </c>
      <c r="C10" s="2">
        <v>5000</v>
      </c>
      <c r="D10" s="5">
        <v>0.27</v>
      </c>
      <c r="E10" s="2">
        <v>1350</v>
      </c>
      <c r="F10" s="2">
        <f>SUM(C10+E10)</f>
        <v>6350</v>
      </c>
      <c r="G10" s="2"/>
    </row>
    <row r="11" spans="1:7" ht="66.75" customHeight="1">
      <c r="A11" s="2" t="s">
        <v>13</v>
      </c>
      <c r="B11" s="13" t="s">
        <v>66</v>
      </c>
      <c r="C11" s="14"/>
      <c r="D11" s="2"/>
      <c r="E11" s="2"/>
      <c r="F11" s="2"/>
      <c r="G11" s="2" t="s">
        <v>14</v>
      </c>
    </row>
    <row r="12" spans="1:7">
      <c r="A12" s="4" t="s">
        <v>15</v>
      </c>
      <c r="B12" s="2"/>
      <c r="C12" s="2"/>
      <c r="D12" s="5"/>
      <c r="E12" s="2"/>
      <c r="F12" s="2"/>
      <c r="G12" s="2"/>
    </row>
    <row r="13" spans="1:7">
      <c r="A13" s="2" t="s">
        <v>16</v>
      </c>
      <c r="B13" s="2" t="s">
        <v>17</v>
      </c>
      <c r="C13" s="2">
        <v>20000</v>
      </c>
      <c r="D13" s="2" t="s">
        <v>18</v>
      </c>
      <c r="E13" s="2"/>
      <c r="F13" s="2">
        <v>20000</v>
      </c>
      <c r="G13" s="2"/>
    </row>
    <row r="14" spans="1:7">
      <c r="A14" s="6" t="s">
        <v>19</v>
      </c>
      <c r="B14" s="6" t="s">
        <v>17</v>
      </c>
      <c r="C14" s="6">
        <v>6600</v>
      </c>
      <c r="D14" s="6" t="s">
        <v>18</v>
      </c>
      <c r="E14" s="6"/>
      <c r="F14" s="6">
        <v>6600</v>
      </c>
      <c r="G14" s="6"/>
    </row>
    <row r="15" spans="1:7">
      <c r="A15" s="2" t="s">
        <v>20</v>
      </c>
      <c r="B15" s="2" t="s">
        <v>17</v>
      </c>
      <c r="C15" s="2">
        <v>10000</v>
      </c>
      <c r="D15" s="2" t="s">
        <v>18</v>
      </c>
      <c r="E15" s="2"/>
      <c r="F15" s="2">
        <v>10000</v>
      </c>
      <c r="G15" s="2"/>
    </row>
    <row r="16" spans="1:7">
      <c r="A16" s="2" t="s">
        <v>67</v>
      </c>
      <c r="B16" s="2" t="s">
        <v>21</v>
      </c>
      <c r="C16" s="2">
        <v>20000</v>
      </c>
      <c r="D16" s="2" t="s">
        <v>18</v>
      </c>
      <c r="E16" s="2"/>
      <c r="F16" s="2">
        <v>20000</v>
      </c>
      <c r="G16" s="2"/>
    </row>
    <row r="17" spans="1:7">
      <c r="A17" s="2" t="s">
        <v>47</v>
      </c>
      <c r="B17" s="2" t="s">
        <v>22</v>
      </c>
      <c r="C17" s="2">
        <v>5000</v>
      </c>
      <c r="D17" s="2"/>
      <c r="E17" s="2"/>
      <c r="F17" s="2">
        <v>5000</v>
      </c>
      <c r="G17" s="2"/>
    </row>
    <row r="18" spans="1:7" ht="30">
      <c r="A18" s="3" t="s">
        <v>23</v>
      </c>
      <c r="B18" s="2" t="s">
        <v>10</v>
      </c>
      <c r="C18" s="2">
        <v>5000</v>
      </c>
      <c r="D18" s="2" t="s">
        <v>18</v>
      </c>
      <c r="E18" s="2"/>
      <c r="F18" s="2">
        <v>5000</v>
      </c>
      <c r="G18" s="2"/>
    </row>
    <row r="19" spans="1:7">
      <c r="A19" s="2" t="s">
        <v>36</v>
      </c>
      <c r="B19" s="2" t="s">
        <v>24</v>
      </c>
      <c r="C19" s="2">
        <v>1000</v>
      </c>
      <c r="D19" s="2" t="s">
        <v>18</v>
      </c>
      <c r="E19" s="2"/>
      <c r="F19" s="2">
        <v>1000</v>
      </c>
      <c r="G19" s="2"/>
    </row>
    <row r="20" spans="1:7">
      <c r="A20" s="7" t="s">
        <v>25</v>
      </c>
      <c r="B20" s="7"/>
      <c r="C20" s="7"/>
      <c r="D20" s="7"/>
      <c r="E20" s="7"/>
      <c r="F20" s="7"/>
      <c r="G20" s="7"/>
    </row>
    <row r="21" spans="1:7">
      <c r="A21" s="2" t="s">
        <v>37</v>
      </c>
      <c r="B21" s="2" t="s">
        <v>26</v>
      </c>
      <c r="C21" s="2">
        <v>10000</v>
      </c>
      <c r="D21" s="2" t="s">
        <v>18</v>
      </c>
      <c r="E21" s="7"/>
      <c r="F21" s="7">
        <v>10000</v>
      </c>
      <c r="G21" s="7"/>
    </row>
    <row r="22" spans="1:7">
      <c r="A22" s="2" t="s">
        <v>38</v>
      </c>
      <c r="B22" s="2" t="s">
        <v>26</v>
      </c>
      <c r="C22" s="2">
        <v>20000</v>
      </c>
      <c r="D22" s="2" t="s">
        <v>18</v>
      </c>
      <c r="E22" s="7"/>
      <c r="F22" s="7">
        <v>20000</v>
      </c>
      <c r="G22" s="7"/>
    </row>
    <row r="23" spans="1:7" ht="30">
      <c r="A23" s="3" t="s">
        <v>48</v>
      </c>
      <c r="B23" s="2" t="s">
        <v>49</v>
      </c>
      <c r="C23" s="2">
        <v>25000</v>
      </c>
      <c r="D23" s="2" t="s">
        <v>18</v>
      </c>
      <c r="E23" s="7"/>
      <c r="F23" s="7">
        <v>25000</v>
      </c>
      <c r="G23" s="7"/>
    </row>
    <row r="24" spans="1:7">
      <c r="A24" s="2" t="s">
        <v>39</v>
      </c>
      <c r="B24" s="2" t="s">
        <v>40</v>
      </c>
      <c r="C24" s="2">
        <v>80000</v>
      </c>
      <c r="D24" s="2" t="s">
        <v>18</v>
      </c>
      <c r="E24" s="7"/>
      <c r="F24" s="7">
        <v>80000</v>
      </c>
      <c r="G24" s="7"/>
    </row>
    <row r="25" spans="1:7">
      <c r="A25" s="2" t="s">
        <v>41</v>
      </c>
      <c r="B25" s="2" t="s">
        <v>26</v>
      </c>
      <c r="C25" s="2">
        <v>5000</v>
      </c>
      <c r="D25" s="2" t="s">
        <v>18</v>
      </c>
      <c r="E25" s="7"/>
      <c r="F25" s="7">
        <v>5000</v>
      </c>
      <c r="G25" s="7"/>
    </row>
    <row r="26" spans="1:7">
      <c r="A26" s="2" t="s">
        <v>42</v>
      </c>
      <c r="B26" s="2" t="s">
        <v>43</v>
      </c>
      <c r="C26" s="2">
        <v>5000</v>
      </c>
      <c r="D26" s="2" t="s">
        <v>18</v>
      </c>
      <c r="E26" s="7"/>
      <c r="F26" s="7">
        <v>5000</v>
      </c>
      <c r="G26" s="7"/>
    </row>
    <row r="27" spans="1:7">
      <c r="A27" s="8" t="s">
        <v>50</v>
      </c>
      <c r="B27" s="2"/>
      <c r="C27" s="2"/>
      <c r="D27" s="2"/>
      <c r="E27" s="7"/>
      <c r="F27" s="7"/>
      <c r="G27" s="7"/>
    </row>
    <row r="28" spans="1:7">
      <c r="A28" s="8"/>
      <c r="B28" s="2"/>
      <c r="C28" s="2"/>
      <c r="D28" s="2"/>
      <c r="E28" s="7"/>
      <c r="F28" s="7"/>
      <c r="G28" s="7"/>
    </row>
    <row r="29" spans="1:7">
      <c r="A29" s="9" t="s">
        <v>51</v>
      </c>
      <c r="B29" s="9"/>
      <c r="C29" s="10"/>
      <c r="D29" s="10"/>
      <c r="E29" s="10"/>
      <c r="F29" s="10"/>
      <c r="G29" s="2"/>
    </row>
    <row r="30" spans="1:7" ht="30">
      <c r="A30" s="10" t="s">
        <v>52</v>
      </c>
      <c r="B30" s="10" t="s">
        <v>53</v>
      </c>
      <c r="C30" s="11" t="s">
        <v>54</v>
      </c>
      <c r="D30" s="10"/>
      <c r="E30" s="10"/>
      <c r="F30" s="10"/>
      <c r="G30" s="2"/>
    </row>
    <row r="31" spans="1:7">
      <c r="A31" s="10" t="s">
        <v>55</v>
      </c>
      <c r="B31" s="10" t="s">
        <v>53</v>
      </c>
      <c r="C31" s="10">
        <v>250</v>
      </c>
      <c r="D31" s="10" t="s">
        <v>18</v>
      </c>
      <c r="E31" s="10"/>
      <c r="F31" s="10">
        <f>SUM(C31+E31)</f>
        <v>250</v>
      </c>
      <c r="G31" s="2"/>
    </row>
    <row r="32" spans="1:7">
      <c r="A32" s="10" t="s">
        <v>56</v>
      </c>
      <c r="B32" s="10" t="s">
        <v>53</v>
      </c>
      <c r="C32" s="10">
        <v>300</v>
      </c>
      <c r="D32" s="10" t="s">
        <v>18</v>
      </c>
      <c r="E32" s="10"/>
      <c r="F32" s="10">
        <f>SUM(C32+E32)</f>
        <v>300</v>
      </c>
      <c r="G32" s="2"/>
    </row>
    <row r="33" spans="1:7">
      <c r="A33" s="10" t="s">
        <v>57</v>
      </c>
      <c r="B33" s="10" t="s">
        <v>53</v>
      </c>
      <c r="C33" s="10">
        <v>350</v>
      </c>
      <c r="D33" s="10" t="s">
        <v>18</v>
      </c>
      <c r="E33" s="10"/>
      <c r="F33" s="10">
        <f>SUM(C33+E33)</f>
        <v>350</v>
      </c>
      <c r="G33" s="2"/>
    </row>
    <row r="34" spans="1:7">
      <c r="A34" s="10"/>
      <c r="B34" s="10"/>
      <c r="C34" s="10"/>
      <c r="D34" s="10"/>
      <c r="E34" s="10"/>
      <c r="F34" s="10"/>
      <c r="G34" s="2"/>
    </row>
    <row r="35" spans="1:7">
      <c r="A35" s="9" t="s">
        <v>59</v>
      </c>
      <c r="B35" s="9"/>
      <c r="C35" s="10"/>
      <c r="D35" s="10"/>
      <c r="E35" s="10"/>
      <c r="F35" s="10"/>
      <c r="G35" s="2"/>
    </row>
    <row r="36" spans="1:7" ht="30">
      <c r="A36" s="10" t="s">
        <v>52</v>
      </c>
      <c r="B36" s="10" t="s">
        <v>53</v>
      </c>
      <c r="C36" s="11" t="s">
        <v>60</v>
      </c>
      <c r="D36" s="10"/>
      <c r="E36" s="10"/>
      <c r="F36" s="10"/>
      <c r="G36" s="2"/>
    </row>
    <row r="37" spans="1:7">
      <c r="A37" s="10" t="s">
        <v>55</v>
      </c>
      <c r="B37" s="10" t="s">
        <v>53</v>
      </c>
      <c r="C37" s="10">
        <v>350</v>
      </c>
      <c r="D37" s="10" t="s">
        <v>18</v>
      </c>
      <c r="E37" s="10"/>
      <c r="F37" s="10">
        <f>SUM(C37+E37)</f>
        <v>350</v>
      </c>
      <c r="G37" s="2"/>
    </row>
    <row r="38" spans="1:7">
      <c r="A38" s="10" t="s">
        <v>56</v>
      </c>
      <c r="B38" s="10" t="s">
        <v>53</v>
      </c>
      <c r="C38" s="10">
        <v>400</v>
      </c>
      <c r="D38" s="10" t="s">
        <v>18</v>
      </c>
      <c r="E38" s="10"/>
      <c r="F38" s="10">
        <f>SUM(C38+E38)</f>
        <v>400</v>
      </c>
      <c r="G38" s="2"/>
    </row>
    <row r="39" spans="1:7">
      <c r="A39" s="10" t="s">
        <v>61</v>
      </c>
      <c r="B39" s="10" t="s">
        <v>53</v>
      </c>
      <c r="C39" s="10">
        <v>450</v>
      </c>
      <c r="D39" s="10" t="s">
        <v>18</v>
      </c>
      <c r="E39" s="10"/>
      <c r="F39" s="10">
        <f>SUM(C39+E39)</f>
        <v>450</v>
      </c>
      <c r="G39" s="2"/>
    </row>
    <row r="40" spans="1:7">
      <c r="A40" s="10" t="s">
        <v>58</v>
      </c>
      <c r="B40" s="10" t="s">
        <v>53</v>
      </c>
      <c r="C40" s="10">
        <v>500</v>
      </c>
      <c r="D40" s="10" t="s">
        <v>18</v>
      </c>
      <c r="E40" s="10"/>
      <c r="F40" s="10">
        <f>SUM(C40+E40)</f>
        <v>500</v>
      </c>
      <c r="G40" s="2"/>
    </row>
    <row r="41" spans="1:7">
      <c r="A41" s="9" t="s">
        <v>27</v>
      </c>
      <c r="B41" s="9"/>
      <c r="C41" s="10"/>
      <c r="D41" s="10"/>
      <c r="E41" s="10"/>
      <c r="F41" s="10"/>
      <c r="G41" s="2"/>
    </row>
    <row r="42" spans="1:7" ht="30">
      <c r="A42" s="10" t="s">
        <v>44</v>
      </c>
      <c r="B42" s="10" t="s">
        <v>28</v>
      </c>
      <c r="C42" s="11" t="s">
        <v>60</v>
      </c>
      <c r="D42" s="10"/>
      <c r="E42" s="10"/>
      <c r="F42" s="10"/>
      <c r="G42" s="2"/>
    </row>
    <row r="43" spans="1:7" ht="30">
      <c r="A43" s="11" t="s">
        <v>45</v>
      </c>
      <c r="B43" s="10" t="s">
        <v>28</v>
      </c>
      <c r="C43" s="10">
        <v>179</v>
      </c>
      <c r="D43" s="10">
        <v>27</v>
      </c>
      <c r="E43" s="10">
        <v>48</v>
      </c>
      <c r="F43" s="10">
        <v>227</v>
      </c>
      <c r="G43" s="2"/>
    </row>
    <row r="44" spans="1:7" ht="30">
      <c r="A44" s="11" t="s">
        <v>46</v>
      </c>
      <c r="B44" s="10" t="s">
        <v>28</v>
      </c>
      <c r="C44" s="10">
        <v>357</v>
      </c>
      <c r="D44" s="10">
        <v>27</v>
      </c>
      <c r="E44" s="10">
        <v>96</v>
      </c>
      <c r="F44" s="10">
        <v>453</v>
      </c>
      <c r="G44" s="2"/>
    </row>
    <row r="45" spans="1:7">
      <c r="A45" s="10" t="s">
        <v>62</v>
      </c>
      <c r="B45" s="10" t="s">
        <v>28</v>
      </c>
      <c r="C45" s="10">
        <v>392</v>
      </c>
      <c r="D45" s="10">
        <v>27</v>
      </c>
      <c r="E45" s="10">
        <v>106</v>
      </c>
      <c r="F45" s="10">
        <v>498</v>
      </c>
      <c r="G45" s="2"/>
    </row>
    <row r="46" spans="1:7">
      <c r="A46" s="10" t="s">
        <v>63</v>
      </c>
      <c r="B46" s="10" t="s">
        <v>28</v>
      </c>
      <c r="C46" s="10">
        <v>428</v>
      </c>
      <c r="D46" s="10">
        <v>27</v>
      </c>
      <c r="E46" s="10">
        <v>116</v>
      </c>
      <c r="F46" s="10">
        <v>544</v>
      </c>
      <c r="G46" s="2"/>
    </row>
    <row r="47" spans="1:7">
      <c r="A47" s="4" t="s">
        <v>64</v>
      </c>
      <c r="B47" s="4"/>
      <c r="C47" s="4"/>
      <c r="D47" s="4"/>
      <c r="E47" s="4"/>
      <c r="F47" s="4"/>
      <c r="G47" s="4"/>
    </row>
    <row r="48" spans="1:7">
      <c r="A48" s="2" t="s">
        <v>29</v>
      </c>
      <c r="B48" s="2" t="s">
        <v>30</v>
      </c>
      <c r="C48" s="10">
        <v>285</v>
      </c>
      <c r="D48" s="10">
        <v>27</v>
      </c>
      <c r="E48" s="10">
        <v>77</v>
      </c>
      <c r="F48" s="10">
        <f>SUM(C48+E48)</f>
        <v>362</v>
      </c>
      <c r="G48" s="2"/>
    </row>
    <row r="49" spans="1:7">
      <c r="A49" s="2" t="s">
        <v>31</v>
      </c>
      <c r="B49" s="2" t="s">
        <v>30</v>
      </c>
      <c r="C49" s="10">
        <v>472</v>
      </c>
      <c r="D49" s="10">
        <v>27</v>
      </c>
      <c r="E49" s="10">
        <v>128</v>
      </c>
      <c r="F49" s="10">
        <f>SUM(C49+E49)</f>
        <v>600</v>
      </c>
      <c r="G49" s="2"/>
    </row>
  </sheetData>
  <mergeCells count="4">
    <mergeCell ref="A3:F3"/>
    <mergeCell ref="B11:C11"/>
    <mergeCell ref="E2:G2"/>
    <mergeCell ref="A1:G1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2019-02-07T09:34:59Z</cp:lastPrinted>
  <dcterms:created xsi:type="dcterms:W3CDTF">2012-02-02T10:48:30Z</dcterms:created>
  <dcterms:modified xsi:type="dcterms:W3CDTF">2019-02-18T09:19:39Z</dcterms:modified>
</cp:coreProperties>
</file>