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455CAB0A-75D1-4620-87CB-7B511EE13EA4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C25" i="1" l="1"/>
  <c r="D66" i="1"/>
  <c r="C66" i="1"/>
  <c r="C33" i="1" l="1"/>
  <c r="D62" i="1" l="1"/>
  <c r="C22" i="1" l="1"/>
  <c r="D33" i="1" l="1"/>
  <c r="D22" i="1"/>
  <c r="C62" i="1" l="1"/>
  <c r="C41" i="1" l="1"/>
  <c r="C37" i="1"/>
</calcChain>
</file>

<file path=xl/sharedStrings.xml><?xml version="1.0" encoding="utf-8"?>
<sst xmlns="http://schemas.openxmlformats.org/spreadsheetml/2006/main" count="110" uniqueCount="107">
  <si>
    <t>Rovatszám</t>
  </si>
  <si>
    <t>Megnevezés</t>
  </si>
  <si>
    <t>B</t>
  </si>
  <si>
    <t xml:space="preserve">  BEVÉTELEK</t>
  </si>
  <si>
    <t>B1</t>
  </si>
  <si>
    <t>Működési célú támogatások államháztartáson belülről</t>
  </si>
  <si>
    <t>B11</t>
  </si>
  <si>
    <t>Önkormányzatok működési támogatásai</t>
  </si>
  <si>
    <t>B111</t>
  </si>
  <si>
    <t>Helyi önkormányzatok működésének általános támogatása</t>
  </si>
  <si>
    <t>B112</t>
  </si>
  <si>
    <t>Települési önkormányzatok egyes köznevelési feladatainak támogatása</t>
  </si>
  <si>
    <t>B114</t>
  </si>
  <si>
    <t>Települési önkormányzatok kulturális fedatainak támogatása</t>
  </si>
  <si>
    <t>B115</t>
  </si>
  <si>
    <t>Működési célú költségvetési támogatások és kiegészítő támogatások</t>
  </si>
  <si>
    <t>B16</t>
  </si>
  <si>
    <t>Egyéb működési célú támogatások bevételei államháztartáson belülről</t>
  </si>
  <si>
    <t>Működési célú támogatások államháztartáson belülről összesen</t>
  </si>
  <si>
    <t>B25</t>
  </si>
  <si>
    <t>Egyéb felhalmozási célú támogatások bevételei államháztartáson belülről</t>
  </si>
  <si>
    <t xml:space="preserve">Felhalmozási célú támogatások államháztartáson  belülről összesen </t>
  </si>
  <si>
    <t>B3</t>
  </si>
  <si>
    <t>Közhatalmi bevételek</t>
  </si>
  <si>
    <t>Közhatalmi bevételek összesen</t>
  </si>
  <si>
    <t>B402</t>
  </si>
  <si>
    <t>Szolgáltatások ellenértéke</t>
  </si>
  <si>
    <t>B403</t>
  </si>
  <si>
    <t>Közvetített szolgáltatások értéke</t>
  </si>
  <si>
    <t>B405</t>
  </si>
  <si>
    <t>Ellátottak térítése</t>
  </si>
  <si>
    <t>B408</t>
  </si>
  <si>
    <t>Kamatbevételek</t>
  </si>
  <si>
    <t>B4</t>
  </si>
  <si>
    <t>Működési bevételek</t>
  </si>
  <si>
    <t>B5</t>
  </si>
  <si>
    <t>Felhalmozási  bevételek</t>
  </si>
  <si>
    <t>B52</t>
  </si>
  <si>
    <t>Ingatlanok értékesítése</t>
  </si>
  <si>
    <t>B53</t>
  </si>
  <si>
    <t>Egyéb tárgyi eszközök értékesítése</t>
  </si>
  <si>
    <t xml:space="preserve">Felhalmozási  bevételek összesen </t>
  </si>
  <si>
    <t>B6</t>
  </si>
  <si>
    <t>Működési célú átvett pénzeszközök</t>
  </si>
  <si>
    <t>B64</t>
  </si>
  <si>
    <t>Működési célú visszatéritendő támog.,kölcsönök visszatérülése államh.kivülről</t>
  </si>
  <si>
    <t>B65</t>
  </si>
  <si>
    <t>Egyéb működési célú átvett pénzeszközök</t>
  </si>
  <si>
    <t xml:space="preserve">Működési célú átvett pénzeszközök összesen </t>
  </si>
  <si>
    <t>B7</t>
  </si>
  <si>
    <t>Felhalmozási célú átvett pénzeszközök</t>
  </si>
  <si>
    <t>B74</t>
  </si>
  <si>
    <t>Felhalmozási célú visszatérítendő támog.,kölcsönök visszatérül.államházt.kivülről</t>
  </si>
  <si>
    <t>B75</t>
  </si>
  <si>
    <t>Egyéb felhalmozási célú átvett pénzeszközök</t>
  </si>
  <si>
    <t xml:space="preserve">Felhalmozási célú átvett pénzeszközök összesen </t>
  </si>
  <si>
    <t>B1-B7</t>
  </si>
  <si>
    <t xml:space="preserve">Költségvetési bevételek összesen </t>
  </si>
  <si>
    <t>B81</t>
  </si>
  <si>
    <t>Belföldi finanszírozás bevételei (maradvány igénybevétel)</t>
  </si>
  <si>
    <t xml:space="preserve">BEVÉTELEK ÖSSZESEN </t>
  </si>
  <si>
    <t>Rovat száma</t>
  </si>
  <si>
    <t>K</t>
  </si>
  <si>
    <t xml:space="preserve">KIADÁSOK </t>
  </si>
  <si>
    <t>K1</t>
  </si>
  <si>
    <t xml:space="preserve">Személyi juttatások </t>
  </si>
  <si>
    <t>K11</t>
  </si>
  <si>
    <t>Foglalkoztatottak személyi juttatásai</t>
  </si>
  <si>
    <t>K12</t>
  </si>
  <si>
    <t>Külső személyi juttatások</t>
  </si>
  <si>
    <t>Személyi juttatások összesen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</si>
  <si>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</si>
  <si>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</si>
  <si>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</si>
  <si>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</si>
  <si>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</si>
  <si>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</si>
  <si>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</si>
  <si>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</si>
  <si>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 xml:space="preserve">Működési költségvetés összesen </t>
  </si>
  <si>
    <t>K6</t>
  </si>
  <si>
    <t>Beruházások</t>
  </si>
  <si>
    <t>K7</t>
  </si>
  <si>
    <t>Felújítások</t>
  </si>
  <si>
    <t>K8</t>
  </si>
  <si>
    <t>Egyéb felhalmozási célú kiadások</t>
  </si>
  <si>
    <t xml:space="preserve">Felhalmozási költségvetés összesen </t>
  </si>
  <si>
    <t>K9</t>
  </si>
  <si>
    <t xml:space="preserve">Finanszírozási kiadások </t>
  </si>
  <si>
    <t xml:space="preserve">KIADÁSOK ÖSSZESEN </t>
  </si>
  <si>
    <t>B814</t>
  </si>
  <si>
    <t>Államháztartáson belüli megelőlegzés</t>
  </si>
  <si>
    <t>Egyéb működési bevételek</t>
  </si>
  <si>
    <t>B116</t>
  </si>
  <si>
    <t>Elvonásból származó bevételek</t>
  </si>
  <si>
    <t>2020.évi tény</t>
  </si>
  <si>
    <t>2021.évi terv</t>
  </si>
  <si>
    <t>B1132</t>
  </si>
  <si>
    <t>Települési önkormányzatok gyermekétkeztetési feladatai</t>
  </si>
  <si>
    <t>Települési önkormányzatok szociális,gyermekjóléti  fel.tám.</t>
  </si>
  <si>
    <t>B1131</t>
  </si>
  <si>
    <t>B21</t>
  </si>
  <si>
    <t>Felhalmozási célú önkormányzati  támogatások államháztartáson  belülről</t>
  </si>
  <si>
    <t>házi orvos                20 736 000 Ft</t>
  </si>
  <si>
    <t>védőnőre                   3 126 000 Ft</t>
  </si>
  <si>
    <t>közfoglalkoztatottak: 7 973 180 Ft</t>
  </si>
  <si>
    <t>2021. évi terv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</si>
</sst>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5">
    <xf numFmtId="0" fontId="0" fillId="0" borderId="0" xfId="0"/>
    <xf numFmtId="3" fontId="2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3" fontId="3" fillId="0" borderId="1" xfId="1" applyNumberFormat="1" applyFont="1" applyBorder="1" applyAlignment="1">
      <alignment horizontal="right"/>
    </xf>
    <xf numFmtId="49" fontId="2" fillId="0" borderId="1" xfId="1" applyNumberFormat="1" applyFont="1" applyBorder="1" applyAlignment="1">
      <alignment horizontal="center"/>
    </xf>
    <xf numFmtId="3" fontId="2" fillId="0" borderId="4" xfId="1" applyNumberFormat="1" applyFont="1" applyBorder="1" applyAlignment="1">
      <alignment horizontal="right" vertical="center"/>
    </xf>
    <xf numFmtId="49" fontId="2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3" fontId="3" fillId="2" borderId="1" xfId="1" applyNumberFormat="1" applyFont="1" applyFill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2" borderId="1" xfId="1" applyFont="1" applyFill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49" fontId="2" fillId="3" borderId="1" xfId="1" applyNumberFormat="1" applyFont="1" applyFill="1" applyBorder="1" applyAlignment="1">
      <alignment horizontal="center"/>
    </xf>
    <xf numFmtId="3" fontId="3" fillId="3" borderId="1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>
      <alignment horizontal="center"/>
    </xf>
    <xf numFmtId="3" fontId="1" fillId="0" borderId="1" xfId="1" applyNumberFormat="1" applyBorder="1" applyAlignment="1">
      <alignment horizontal="right" vertical="center"/>
    </xf>
    <xf numFmtId="49" fontId="3" fillId="0" borderId="1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3" fontId="2" fillId="0" borderId="5" xfId="1" applyNumberFormat="1" applyFont="1" applyBorder="1" applyAlignment="1">
      <alignment horizontal="right" vertical="center"/>
    </xf>
    <xf numFmtId="3" fontId="2" fillId="0" borderId="3" xfId="1" applyNumberFormat="1" applyFont="1" applyBorder="1" applyAlignment="1">
      <alignment horizontal="right" vertical="center"/>
    </xf>
    <xf numFmtId="49" fontId="2" fillId="2" borderId="3" xfId="1" applyNumberFormat="1" applyFont="1" applyFill="1" applyBorder="1" applyAlignment="1">
      <alignment horizontal="center" vertical="center"/>
    </xf>
    <xf numFmtId="3" fontId="3" fillId="2" borderId="3" xfId="1" applyNumberFormat="1" applyFont="1" applyFill="1" applyBorder="1" applyAlignment="1">
      <alignment horizontal="right" vertical="center"/>
    </xf>
    <xf numFmtId="49" fontId="3" fillId="2" borderId="3" xfId="1" applyNumberFormat="1" applyFont="1" applyFill="1" applyBorder="1" applyAlignment="1">
      <alignment horizontal="distributed" vertical="distributed"/>
    </xf>
    <xf numFmtId="3" fontId="4" fillId="2" borderId="3" xfId="1" applyNumberFormat="1" applyFont="1" applyFill="1" applyBorder="1" applyAlignment="1">
      <alignment horizontal="right" vertical="center"/>
    </xf>
    <xf numFmtId="0" fontId="2" fillId="0" borderId="0" xfId="1" applyFont="1"/>
    <xf numFmtId="3" fontId="2" fillId="0" borderId="0" xfId="1" applyNumberFormat="1" applyFont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/>
    </xf>
    <xf numFmtId="3" fontId="3" fillId="4" borderId="3" xfId="2" applyNumberFormat="1" applyFont="1" applyFill="1" applyBorder="1" applyAlignment="1">
      <alignment horizontal="right" vertical="center"/>
    </xf>
    <xf numFmtId="3" fontId="3" fillId="4" borderId="3" xfId="2" applyNumberFormat="1" applyFont="1" applyFill="1" applyBorder="1" applyAlignment="1">
      <alignment horizontal="right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/>
    </xf>
    <xf numFmtId="3" fontId="2" fillId="0" borderId="1" xfId="2" applyNumberFormat="1" applyFont="1" applyBorder="1" applyAlignment="1">
      <alignment horizontal="right" vertical="center"/>
    </xf>
    <xf numFmtId="0" fontId="2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4" fillId="0" borderId="1" xfId="2" applyFont="1" applyBorder="1" applyAlignment="1">
      <alignment horizontal="left"/>
    </xf>
    <xf numFmtId="3" fontId="3" fillId="0" borderId="1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left"/>
    </xf>
    <xf numFmtId="3" fontId="3" fillId="3" borderId="1" xfId="2" applyNumberFormat="1" applyFont="1" applyFill="1" applyBorder="1" applyAlignment="1">
      <alignment horizontal="right" vertical="center"/>
    </xf>
    <xf numFmtId="0" fontId="4" fillId="0" borderId="4" xfId="2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2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/>
    </xf>
    <xf numFmtId="3" fontId="3" fillId="2" borderId="1" xfId="2" applyNumberFormat="1" applyFont="1" applyFill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left"/>
    </xf>
    <xf numFmtId="0" fontId="1" fillId="0" borderId="4" xfId="1" applyFont="1" applyBorder="1" applyAlignment="1">
      <alignment horizontal="left"/>
    </xf>
    <xf numFmtId="0" fontId="6" fillId="0" borderId="4" xfId="1" applyFont="1" applyBorder="1"/>
    <xf numFmtId="3" fontId="3" fillId="2" borderId="2" xfId="1" applyNumberFormat="1" applyFont="1" applyFill="1" applyBorder="1" applyAlignment="1">
      <alignment horizontal="right" vertical="center"/>
    </xf>
    <xf numFmtId="3" fontId="2" fillId="0" borderId="6" xfId="1" applyNumberFormat="1" applyFont="1" applyBorder="1" applyAlignment="1">
      <alignment horizontal="right" vertical="center"/>
    </xf>
    <xf numFmtId="0" fontId="8" fillId="0" borderId="1" xfId="1" applyFont="1" applyBorder="1" applyAlignment="1">
      <alignment horizontal="left"/>
    </xf>
    <xf numFmtId="0" fontId="6" fillId="0" borderId="4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8" fillId="2" borderId="1" xfId="1" applyFont="1" applyFill="1" applyBorder="1" applyAlignment="1">
      <alignment horizontal="left"/>
    </xf>
    <xf numFmtId="0" fontId="8" fillId="2" borderId="1" xfId="1" applyFont="1" applyFill="1" applyBorder="1"/>
    <xf numFmtId="0" fontId="8" fillId="0" borderId="4" xfId="1" applyFont="1" applyBorder="1" applyAlignment="1">
      <alignment horizontal="left"/>
    </xf>
    <xf numFmtId="0" fontId="8" fillId="2" borderId="4" xfId="1" applyFont="1" applyFill="1" applyBorder="1" applyAlignment="1">
      <alignment horizontal="left"/>
    </xf>
    <xf numFmtId="0" fontId="6" fillId="3" borderId="4" xfId="1" applyFont="1" applyFill="1" applyBorder="1" applyAlignment="1">
      <alignment horizontal="left"/>
    </xf>
    <xf numFmtId="3" fontId="3" fillId="5" borderId="1" xfId="1" applyNumberFormat="1" applyFont="1" applyFill="1" applyBorder="1" applyAlignment="1">
      <alignment horizontal="right" vertical="center"/>
    </xf>
    <xf numFmtId="0" fontId="6" fillId="0" borderId="1" xfId="1" applyFont="1" applyBorder="1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right" vertical="center"/>
    </xf>
    <xf numFmtId="3" fontId="5" fillId="2" borderId="3" xfId="2" applyNumberFormat="1" applyFont="1" applyFill="1" applyBorder="1" applyAlignment="1">
      <alignment horizontal="right" vertical="center"/>
    </xf>
    <xf numFmtId="3" fontId="5" fillId="2" borderId="2" xfId="2" applyNumberFormat="1" applyFont="1" applyFill="1" applyBorder="1" applyAlignment="1">
      <alignment horizontal="right" vertical="center" wrapText="1"/>
    </xf>
    <xf numFmtId="3" fontId="5" fillId="2" borderId="3" xfId="2" applyNumberFormat="1" applyFont="1" applyFill="1" applyBorder="1" applyAlignment="1">
      <alignment horizontal="right" vertical="center" wrapText="1"/>
    </xf>
  </cellXfs>
  <cellStyles count="3">
    <cellStyle name="Normál" xfId="0" builtinId="0"/>
    <cellStyle name="Normál_1szm" xfId="2" xr:uid="{00000000-0005-0000-0000-000001000000}"/>
    <cellStyle name="Normál_3aszm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view="pageLayout" topLeftCell="A57" zoomScaleNormal="100" workbookViewId="0">
      <selection activeCell="D69" sqref="D69"/>
    </sheetView>
  </sheetViews>
  <sheetFormatPr defaultRowHeight="15" x14ac:dyDescent="0.25"/>
  <cols>
    <col min="1" max="1" width="12.28515625" customWidth="1"/>
    <col min="2" max="2" width="49.7109375" customWidth="1"/>
    <col min="3" max="3" width="15.42578125" customWidth="1"/>
    <col min="4" max="4" width="12.28515625" customWidth="1"/>
  </cols>
  <sheetData>
    <row r="1" spans="1:4" x14ac:dyDescent="0.25">
      <c r="A1" s="47"/>
    </row>
    <row r="4" spans="1:4" ht="15" customHeight="1" x14ac:dyDescent="0.25">
      <c r="A4" s="63" t="s">
        <v>0</v>
      </c>
      <c r="B4" s="65" t="s">
        <v>1</v>
      </c>
      <c r="C4" s="63" t="s">
        <v>95</v>
      </c>
      <c r="D4" s="63" t="s">
        <v>96</v>
      </c>
    </row>
    <row r="5" spans="1:4" x14ac:dyDescent="0.25">
      <c r="A5" s="64"/>
      <c r="B5" s="66"/>
      <c r="C5" s="64"/>
      <c r="D5" s="64"/>
    </row>
    <row r="6" spans="1:4" x14ac:dyDescent="0.25">
      <c r="A6" s="2" t="s">
        <v>2</v>
      </c>
      <c r="B6" s="3" t="s">
        <v>3</v>
      </c>
      <c r="C6" s="3"/>
      <c r="D6" s="4"/>
    </row>
    <row r="7" spans="1:4" x14ac:dyDescent="0.25">
      <c r="A7" s="2" t="s">
        <v>4</v>
      </c>
      <c r="B7" s="53" t="s">
        <v>5</v>
      </c>
      <c r="C7" s="48"/>
      <c r="D7" s="5"/>
    </row>
    <row r="8" spans="1:4" x14ac:dyDescent="0.25">
      <c r="A8" s="6" t="s">
        <v>6</v>
      </c>
      <c r="B8" s="54" t="s">
        <v>7</v>
      </c>
      <c r="C8" s="49"/>
      <c r="D8" s="5"/>
    </row>
    <row r="9" spans="1:4" x14ac:dyDescent="0.25">
      <c r="A9" s="4" t="s">
        <v>8</v>
      </c>
      <c r="B9" s="55" t="s">
        <v>9</v>
      </c>
      <c r="C9" s="1">
        <v>13683230</v>
      </c>
      <c r="D9" s="1">
        <v>13728730</v>
      </c>
    </row>
    <row r="10" spans="1:4" x14ac:dyDescent="0.25">
      <c r="A10" s="4" t="s">
        <v>10</v>
      </c>
      <c r="B10" s="54" t="s">
        <v>11</v>
      </c>
      <c r="C10" s="1">
        <v>16023920</v>
      </c>
      <c r="D10" s="1">
        <v>18320330</v>
      </c>
    </row>
    <row r="11" spans="1:4" x14ac:dyDescent="0.25">
      <c r="A11" s="6" t="s">
        <v>100</v>
      </c>
      <c r="B11" s="55" t="s">
        <v>99</v>
      </c>
      <c r="C11" s="1">
        <v>13416958</v>
      </c>
      <c r="D11" s="1">
        <v>12369960</v>
      </c>
    </row>
    <row r="12" spans="1:4" x14ac:dyDescent="0.25">
      <c r="A12" s="6" t="s">
        <v>97</v>
      </c>
      <c r="B12" s="55" t="s">
        <v>98</v>
      </c>
      <c r="C12" s="1">
        <v>3888689</v>
      </c>
      <c r="D12" s="1">
        <v>3704576</v>
      </c>
    </row>
    <row r="13" spans="1:4" x14ac:dyDescent="0.25">
      <c r="A13" s="6" t="s">
        <v>12</v>
      </c>
      <c r="B13" s="55" t="s">
        <v>13</v>
      </c>
      <c r="C13" s="1">
        <v>2000000</v>
      </c>
      <c r="D13" s="1">
        <v>2270000</v>
      </c>
    </row>
    <row r="14" spans="1:4" x14ac:dyDescent="0.25">
      <c r="A14" s="6" t="s">
        <v>14</v>
      </c>
      <c r="B14" s="55" t="s">
        <v>15</v>
      </c>
      <c r="C14" s="1">
        <v>1239520</v>
      </c>
      <c r="D14" s="1"/>
    </row>
    <row r="15" spans="1:4" x14ac:dyDescent="0.25">
      <c r="A15" s="6" t="s">
        <v>16</v>
      </c>
      <c r="B15" s="54" t="s">
        <v>17</v>
      </c>
      <c r="C15" s="1">
        <v>19762466</v>
      </c>
      <c r="D15" s="1">
        <v>31835180</v>
      </c>
    </row>
    <row r="16" spans="1:4" x14ac:dyDescent="0.25">
      <c r="A16" s="6"/>
      <c r="B16" s="54" t="s">
        <v>105</v>
      </c>
      <c r="C16" s="1"/>
      <c r="D16" s="1"/>
    </row>
    <row r="17" spans="1:4" x14ac:dyDescent="0.25">
      <c r="A17" s="6"/>
      <c r="B17" s="54" t="s">
        <v>104</v>
      </c>
      <c r="C17" s="1"/>
      <c r="D17" s="1"/>
    </row>
    <row r="18" spans="1:4" x14ac:dyDescent="0.25">
      <c r="A18" s="6"/>
      <c r="B18" s="54" t="s">
        <v>103</v>
      </c>
      <c r="C18" s="1"/>
      <c r="D18" s="1"/>
    </row>
    <row r="19" spans="1:4" x14ac:dyDescent="0.25">
      <c r="A19" s="6" t="s">
        <v>93</v>
      </c>
      <c r="B19" s="54" t="s">
        <v>94</v>
      </c>
      <c r="C19" s="1">
        <v>240370</v>
      </c>
      <c r="D19" s="1"/>
    </row>
    <row r="20" spans="1:4" x14ac:dyDescent="0.25">
      <c r="A20" s="6"/>
      <c r="B20" s="54"/>
      <c r="C20" s="1"/>
      <c r="D20" s="1"/>
    </row>
    <row r="21" spans="1:4" x14ac:dyDescent="0.25">
      <c r="A21" s="6"/>
      <c r="B21" s="54"/>
      <c r="C21" s="1"/>
      <c r="D21" s="1"/>
    </row>
    <row r="22" spans="1:4" x14ac:dyDescent="0.25">
      <c r="A22" s="8"/>
      <c r="B22" s="56" t="s">
        <v>18</v>
      </c>
      <c r="C22" s="10">
        <f>SUM(C9:C21)</f>
        <v>70255153</v>
      </c>
      <c r="D22" s="10">
        <f>SUM(D9:D21)</f>
        <v>82228776</v>
      </c>
    </row>
    <row r="23" spans="1:4" x14ac:dyDescent="0.25">
      <c r="A23" s="4" t="s">
        <v>101</v>
      </c>
      <c r="B23" s="62" t="s">
        <v>102</v>
      </c>
      <c r="C23" s="1">
        <v>5845000</v>
      </c>
      <c r="D23" s="12"/>
    </row>
    <row r="24" spans="1:4" x14ac:dyDescent="0.25">
      <c r="A24" s="4" t="s">
        <v>19</v>
      </c>
      <c r="B24" s="50" t="s">
        <v>20</v>
      </c>
      <c r="C24" s="7">
        <v>20420150</v>
      </c>
      <c r="D24" s="1"/>
    </row>
    <row r="25" spans="1:4" x14ac:dyDescent="0.25">
      <c r="A25" s="13"/>
      <c r="B25" s="57" t="s">
        <v>21</v>
      </c>
      <c r="C25" s="10">
        <f>SUM(C23:C24)</f>
        <v>26265150</v>
      </c>
      <c r="D25" s="10"/>
    </row>
    <row r="26" spans="1:4" x14ac:dyDescent="0.25">
      <c r="A26" s="14" t="s">
        <v>22</v>
      </c>
      <c r="B26" s="58" t="s">
        <v>23</v>
      </c>
      <c r="C26" s="11">
        <v>3974970</v>
      </c>
      <c r="D26" s="11">
        <v>3400000</v>
      </c>
    </row>
    <row r="27" spans="1:4" x14ac:dyDescent="0.25">
      <c r="A27" s="8"/>
      <c r="B27" s="59" t="s">
        <v>24</v>
      </c>
      <c r="C27" s="61">
        <v>3974970</v>
      </c>
      <c r="D27" s="61">
        <v>3400000</v>
      </c>
    </row>
    <row r="28" spans="1:4" x14ac:dyDescent="0.25">
      <c r="A28" s="15" t="s">
        <v>25</v>
      </c>
      <c r="B28" s="60" t="s">
        <v>26</v>
      </c>
      <c r="C28" s="16">
        <v>434160</v>
      </c>
      <c r="D28" s="16">
        <v>40000</v>
      </c>
    </row>
    <row r="29" spans="1:4" x14ac:dyDescent="0.25">
      <c r="A29" s="15" t="s">
        <v>27</v>
      </c>
      <c r="B29" s="60" t="s">
        <v>28</v>
      </c>
      <c r="C29" s="16"/>
      <c r="D29" s="16"/>
    </row>
    <row r="30" spans="1:4" x14ac:dyDescent="0.25">
      <c r="A30" s="15" t="s">
        <v>29</v>
      </c>
      <c r="B30" s="60" t="s">
        <v>30</v>
      </c>
      <c r="C30" s="16">
        <v>1426970</v>
      </c>
      <c r="D30" s="16">
        <v>1410000</v>
      </c>
    </row>
    <row r="31" spans="1:4" x14ac:dyDescent="0.25">
      <c r="A31" s="15" t="s">
        <v>31</v>
      </c>
      <c r="B31" s="60" t="s">
        <v>32</v>
      </c>
      <c r="C31" s="16"/>
      <c r="D31" s="16"/>
    </row>
    <row r="32" spans="1:4" x14ac:dyDescent="0.25">
      <c r="A32" s="15" t="s">
        <v>31</v>
      </c>
      <c r="B32" s="60" t="s">
        <v>92</v>
      </c>
      <c r="C32" s="16">
        <v>1292276</v>
      </c>
      <c r="D32" s="16"/>
    </row>
    <row r="33" spans="1:4" x14ac:dyDescent="0.25">
      <c r="A33" s="17" t="s">
        <v>33</v>
      </c>
      <c r="B33" s="56" t="s">
        <v>34</v>
      </c>
      <c r="C33" s="10">
        <f>SUM(C28:C32)</f>
        <v>3153406</v>
      </c>
      <c r="D33" s="10">
        <f>SUM(D28:D32)</f>
        <v>1450000</v>
      </c>
    </row>
    <row r="34" spans="1:4" x14ac:dyDescent="0.25">
      <c r="A34" s="14" t="s">
        <v>35</v>
      </c>
      <c r="B34" s="53" t="s">
        <v>36</v>
      </c>
      <c r="C34" s="11"/>
      <c r="D34" s="18"/>
    </row>
    <row r="35" spans="1:4" x14ac:dyDescent="0.25">
      <c r="A35" s="6" t="s">
        <v>37</v>
      </c>
      <c r="B35" s="55" t="s">
        <v>38</v>
      </c>
      <c r="C35" s="1"/>
      <c r="D35" s="1"/>
    </row>
    <row r="36" spans="1:4" x14ac:dyDescent="0.25">
      <c r="A36" s="6" t="s">
        <v>39</v>
      </c>
      <c r="B36" s="55" t="s">
        <v>40</v>
      </c>
      <c r="C36" s="1">
        <v>3228000</v>
      </c>
      <c r="D36" s="1"/>
    </row>
    <row r="37" spans="1:4" x14ac:dyDescent="0.25">
      <c r="A37" s="8"/>
      <c r="B37" s="56" t="s">
        <v>41</v>
      </c>
      <c r="C37" s="10">
        <f>SUM(C35:C36)</f>
        <v>3228000</v>
      </c>
      <c r="D37" s="10"/>
    </row>
    <row r="38" spans="1:4" x14ac:dyDescent="0.25">
      <c r="A38" s="14" t="s">
        <v>42</v>
      </c>
      <c r="B38" s="53" t="s">
        <v>43</v>
      </c>
      <c r="C38" s="11"/>
      <c r="D38" s="11"/>
    </row>
    <row r="39" spans="1:4" x14ac:dyDescent="0.25">
      <c r="A39" s="6" t="s">
        <v>44</v>
      </c>
      <c r="B39" s="55" t="s">
        <v>45</v>
      </c>
      <c r="C39" s="1"/>
      <c r="D39" s="1"/>
    </row>
    <row r="40" spans="1:4" x14ac:dyDescent="0.25">
      <c r="A40" s="6" t="s">
        <v>46</v>
      </c>
      <c r="B40" s="55" t="s">
        <v>47</v>
      </c>
      <c r="C40" s="1"/>
      <c r="D40" s="1"/>
    </row>
    <row r="41" spans="1:4" x14ac:dyDescent="0.25">
      <c r="A41" s="8"/>
      <c r="B41" s="56" t="s">
        <v>48</v>
      </c>
      <c r="C41" s="10">
        <f>SUM(C39:C40)</f>
        <v>0</v>
      </c>
      <c r="D41" s="10"/>
    </row>
    <row r="42" spans="1:4" x14ac:dyDescent="0.25">
      <c r="A42" s="19" t="s">
        <v>49</v>
      </c>
      <c r="B42" s="53" t="s">
        <v>50</v>
      </c>
      <c r="C42" s="11"/>
      <c r="D42" s="11"/>
    </row>
    <row r="43" spans="1:4" x14ac:dyDescent="0.25">
      <c r="A43" s="20" t="s">
        <v>51</v>
      </c>
      <c r="B43" s="54" t="s">
        <v>52</v>
      </c>
      <c r="C43" s="21"/>
      <c r="D43" s="22"/>
    </row>
    <row r="44" spans="1:4" x14ac:dyDescent="0.25">
      <c r="A44" s="20" t="s">
        <v>53</v>
      </c>
      <c r="B44" s="54" t="s">
        <v>54</v>
      </c>
      <c r="C44" s="21"/>
      <c r="D44" s="22"/>
    </row>
    <row r="45" spans="1:4" x14ac:dyDescent="0.25">
      <c r="A45" s="23"/>
      <c r="B45" s="56" t="s">
        <v>55</v>
      </c>
      <c r="C45" s="24"/>
      <c r="D45" s="24"/>
    </row>
    <row r="46" spans="1:4" x14ac:dyDescent="0.25">
      <c r="A46" s="25" t="s">
        <v>56</v>
      </c>
      <c r="B46" s="59" t="s">
        <v>57</v>
      </c>
      <c r="C46" s="26"/>
      <c r="D46" s="26"/>
    </row>
    <row r="47" spans="1:4" x14ac:dyDescent="0.25">
      <c r="A47" s="14" t="s">
        <v>58</v>
      </c>
      <c r="B47" s="53" t="s">
        <v>59</v>
      </c>
      <c r="C47" s="11">
        <v>18126003</v>
      </c>
      <c r="D47" s="11">
        <v>37962388</v>
      </c>
    </row>
    <row r="48" spans="1:4" x14ac:dyDescent="0.25">
      <c r="A48" s="14" t="s">
        <v>90</v>
      </c>
      <c r="B48" s="53" t="s">
        <v>91</v>
      </c>
      <c r="C48" s="11">
        <v>2015743</v>
      </c>
      <c r="D48" s="11"/>
    </row>
    <row r="49" spans="1:4" x14ac:dyDescent="0.25">
      <c r="A49" s="8"/>
      <c r="B49" s="9" t="s">
        <v>60</v>
      </c>
      <c r="C49" s="10">
        <v>127018425</v>
      </c>
      <c r="D49" s="51">
        <v>125041164</v>
      </c>
    </row>
    <row r="50" spans="1:4" ht="77.25" customHeight="1" x14ac:dyDescent="0.25">
      <c r="A50" s="27"/>
      <c r="B50" s="27"/>
      <c r="C50" s="28"/>
      <c r="D50" s="52"/>
    </row>
    <row r="51" spans="1:4" x14ac:dyDescent="0.25">
      <c r="A51" s="67" t="s">
        <v>61</v>
      </c>
      <c r="B51" s="69" t="s">
        <v>1</v>
      </c>
      <c r="C51" s="71" t="s">
        <v>95</v>
      </c>
      <c r="D51" s="73" t="s">
        <v>106</v>
      </c>
    </row>
    <row r="52" spans="1:4" x14ac:dyDescent="0.25">
      <c r="A52" s="68"/>
      <c r="B52" s="70"/>
      <c r="C52" s="72"/>
      <c r="D52" s="74"/>
    </row>
    <row r="53" spans="1:4" x14ac:dyDescent="0.25">
      <c r="A53" s="29" t="s">
        <v>62</v>
      </c>
      <c r="B53" s="30" t="s">
        <v>63</v>
      </c>
      <c r="C53" s="31"/>
      <c r="D53" s="32"/>
    </row>
    <row r="54" spans="1:4" x14ac:dyDescent="0.25">
      <c r="A54" s="33" t="s">
        <v>64</v>
      </c>
      <c r="B54" s="34" t="s">
        <v>65</v>
      </c>
      <c r="C54" s="35"/>
      <c r="D54" s="35"/>
    </row>
    <row r="55" spans="1:4" x14ac:dyDescent="0.25">
      <c r="A55" s="4" t="s">
        <v>66</v>
      </c>
      <c r="B55" s="34" t="s">
        <v>67</v>
      </c>
      <c r="C55" s="35">
        <v>9554742</v>
      </c>
      <c r="D55" s="35">
        <v>9086846</v>
      </c>
    </row>
    <row r="56" spans="1:4" x14ac:dyDescent="0.25">
      <c r="A56" s="33" t="s">
        <v>68</v>
      </c>
      <c r="B56" s="34" t="s">
        <v>69</v>
      </c>
      <c r="C56" s="35">
        <v>7223104</v>
      </c>
      <c r="D56" s="35">
        <v>8716360</v>
      </c>
    </row>
    <row r="57" spans="1:4" x14ac:dyDescent="0.25">
      <c r="A57" s="33"/>
      <c r="B57" s="34" t="s">
        <v>70</v>
      </c>
      <c r="C57" s="35">
        <v>16777846</v>
      </c>
      <c r="D57" s="35">
        <v>17803206</v>
      </c>
    </row>
    <row r="58" spans="1:4" x14ac:dyDescent="0.25">
      <c r="A58" s="33" t="s">
        <v>71</v>
      </c>
      <c r="B58" s="34" t="s">
        <v>72</v>
      </c>
      <c r="C58" s="35">
        <v>2255298</v>
      </c>
      <c r="D58" s="35">
        <v>2280570</v>
      </c>
    </row>
    <row r="59" spans="1:4" x14ac:dyDescent="0.25">
      <c r="A59" s="36" t="s">
        <v>73</v>
      </c>
      <c r="B59" s="34" t="s">
        <v>74</v>
      </c>
      <c r="C59" s="35">
        <v>17615942</v>
      </c>
      <c r="D59" s="35">
        <v>18485239</v>
      </c>
    </row>
    <row r="60" spans="1:4" x14ac:dyDescent="0.25">
      <c r="A60" s="36" t="s">
        <v>75</v>
      </c>
      <c r="B60" s="34" t="s">
        <v>76</v>
      </c>
      <c r="C60" s="35">
        <v>7172314</v>
      </c>
      <c r="D60" s="35">
        <v>7161000</v>
      </c>
    </row>
    <row r="61" spans="1:4" x14ac:dyDescent="0.25">
      <c r="A61" s="36" t="s">
        <v>77</v>
      </c>
      <c r="B61" s="34" t="s">
        <v>78</v>
      </c>
      <c r="C61" s="35">
        <v>29287704</v>
      </c>
      <c r="D61" s="35">
        <v>38207571</v>
      </c>
    </row>
    <row r="62" spans="1:4" x14ac:dyDescent="0.25">
      <c r="A62" s="37"/>
      <c r="B62" s="38" t="s">
        <v>79</v>
      </c>
      <c r="C62" s="39">
        <f>SUM(C57:C61)</f>
        <v>73109104</v>
      </c>
      <c r="D62" s="39">
        <f>SUM(D57:D61)</f>
        <v>83937586</v>
      </c>
    </row>
    <row r="63" spans="1:4" x14ac:dyDescent="0.25">
      <c r="A63" s="37" t="s">
        <v>80</v>
      </c>
      <c r="B63" s="40" t="s">
        <v>81</v>
      </c>
      <c r="C63" s="41">
        <v>14123144</v>
      </c>
      <c r="D63" s="41">
        <v>1315964</v>
      </c>
    </row>
    <row r="64" spans="1:4" x14ac:dyDescent="0.25">
      <c r="A64" s="37" t="s">
        <v>82</v>
      </c>
      <c r="B64" s="40" t="s">
        <v>83</v>
      </c>
      <c r="C64" s="39"/>
      <c r="D64" s="39">
        <v>37771871</v>
      </c>
    </row>
    <row r="65" spans="1:4" x14ac:dyDescent="0.25">
      <c r="A65" s="37" t="s">
        <v>84</v>
      </c>
      <c r="B65" s="40" t="s">
        <v>85</v>
      </c>
      <c r="C65" s="39"/>
      <c r="D65" s="39"/>
    </row>
    <row r="66" spans="1:4" x14ac:dyDescent="0.25">
      <c r="A66" s="37"/>
      <c r="B66" s="42" t="s">
        <v>86</v>
      </c>
      <c r="C66" s="39">
        <f>SUM(C63:C65)</f>
        <v>14123144</v>
      </c>
      <c r="D66" s="39">
        <f>SUM(D63:D65)</f>
        <v>39087835</v>
      </c>
    </row>
    <row r="67" spans="1:4" x14ac:dyDescent="0.25">
      <c r="A67" s="37" t="s">
        <v>87</v>
      </c>
      <c r="B67" s="43" t="s">
        <v>88</v>
      </c>
      <c r="C67" s="39">
        <v>1842485</v>
      </c>
      <c r="D67" s="39">
        <v>2015743</v>
      </c>
    </row>
    <row r="68" spans="1:4" x14ac:dyDescent="0.25">
      <c r="A68" s="44"/>
      <c r="B68" s="45" t="s">
        <v>89</v>
      </c>
      <c r="C68" s="46">
        <v>89074733</v>
      </c>
      <c r="D68" s="46">
        <v>125041164</v>
      </c>
    </row>
  </sheetData>
  <mergeCells count="8">
    <mergeCell ref="A4:A5"/>
    <mergeCell ref="B4:B5"/>
    <mergeCell ref="C4:C5"/>
    <mergeCell ref="D4:D5"/>
    <mergeCell ref="A51:A52"/>
    <mergeCell ref="B51:B52"/>
    <mergeCell ref="C51:C52"/>
    <mergeCell ref="D51:D52"/>
  </mergeCells>
  <pageMargins left="0.42708333333333331" right="0.4375" top="0.97916666666666663" bottom="0.75" header="0.3" footer="0.3"/>
  <pageSetup paperSize="9" orientation="portrait" r:id="rId1"/>
  <headerFooter>
    <oddHeader>&amp;C&amp;"-,Félkövér"&amp;9Orosztony Község Önkormányzata
BEVÉTELEK ÉS KIADÁSOK ELŐIRÁNYZAT ÖSSZESÍTŐJE ROVATONKÉNT
2021. ÉVBEN.&amp;R2.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2021-03-01T11:11:24Z</dcterms:modified>
</cp:coreProperties>
</file>