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"/>
    </mc:Choice>
  </mc:AlternateContent>
  <bookViews>
    <workbookView xWindow="0" yWindow="0" windowWidth="28800" windowHeight="11835"/>
  </bookViews>
  <sheets>
    <sheet name="10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 melléklet'!$A$1:$H$12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C11" i="1"/>
  <c r="C10" i="1"/>
  <c r="G9" i="1"/>
  <c r="F9" i="1"/>
  <c r="G8" i="1"/>
  <c r="G11" i="1" s="1"/>
</calcChain>
</file>

<file path=xl/sharedStrings.xml><?xml version="1.0" encoding="utf-8"?>
<sst xmlns="http://schemas.openxmlformats.org/spreadsheetml/2006/main" count="27" uniqueCount="27">
  <si>
    <t xml:space="preserve">Felújítási kiadások előirányzata </t>
  </si>
  <si>
    <t xml:space="preserve">Forintban </t>
  </si>
  <si>
    <t>Sor-szám</t>
  </si>
  <si>
    <t>Felújítás  megnevezése</t>
  </si>
  <si>
    <t>Teljes költség</t>
  </si>
  <si>
    <t>Kivitelezés kezdési és befejezési éve</t>
  </si>
  <si>
    <t>Felhasználás
2018. XII.31-ig</t>
  </si>
  <si>
    <t>2019. évi előirányzat</t>
  </si>
  <si>
    <t>2020. év utáni szükséglet</t>
  </si>
  <si>
    <t>A</t>
  </si>
  <si>
    <t>B</t>
  </si>
  <si>
    <t>C</t>
  </si>
  <si>
    <t>D</t>
  </si>
  <si>
    <t>E</t>
  </si>
  <si>
    <t>F=(B-D-E)</t>
  </si>
  <si>
    <t>1.</t>
  </si>
  <si>
    <t>Önkormányzat</t>
  </si>
  <si>
    <t>1.1.</t>
  </si>
  <si>
    <t>Víziközmű eszközök felújítása</t>
  </si>
  <si>
    <t>1.2.</t>
  </si>
  <si>
    <t>Óvoda régi épületének felújítása</t>
  </si>
  <si>
    <t>2018-2019</t>
  </si>
  <si>
    <t>2.</t>
  </si>
  <si>
    <t>ÖSSZESEN:</t>
  </si>
  <si>
    <t>"</t>
  </si>
  <si>
    <t>10. melléklet a 10/2019. (V.29.) önkormányzati rendelethez</t>
  </si>
  <si>
    <t>"10.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</si>
</sst>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right"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</xf>
    <xf numFmtId="49" fontId="7" fillId="0" borderId="10" xfId="0" applyNumberFormat="1" applyFont="1" applyBorder="1" applyAlignment="1">
      <alignment horizontal="left" indent="1"/>
    </xf>
    <xf numFmtId="0" fontId="7" fillId="0" borderId="10" xfId="0" applyFont="1" applyBorder="1" applyAlignment="1">
      <alignment horizontal="left" indent="2"/>
    </xf>
    <xf numFmtId="49" fontId="7" fillId="0" borderId="11" xfId="0" applyNumberFormat="1" applyFont="1" applyBorder="1" applyAlignment="1">
      <alignment horizontal="left" indent="1"/>
    </xf>
    <xf numFmtId="0" fontId="7" fillId="0" borderId="11" xfId="0" applyFont="1" applyBorder="1" applyAlignment="1">
      <alignment horizontal="left" indent="2"/>
    </xf>
    <xf numFmtId="164" fontId="7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2" xfId="0" applyNumberFormat="1" applyFont="1" applyFill="1" applyBorder="1" applyAlignment="1" applyProtection="1">
      <alignment vertical="center" wrapText="1"/>
      <protection locked="0"/>
    </xf>
    <xf numFmtId="164" fontId="7" fillId="0" borderId="13" xfId="0" applyNumberFormat="1" applyFont="1" applyFill="1" applyBorder="1" applyAlignment="1" applyProtection="1">
      <alignment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2"/>
  <sheetViews>
    <sheetView tabSelected="1" view="pageBreakPreview" zoomScale="60" zoomScaleNormal="100" workbookViewId="0">
      <selection activeCell="B18" sqref="B18"/>
    </sheetView>
  </sheetViews>
  <sheetFormatPr defaultRowHeight="12.75" x14ac:dyDescent="0.2"/>
  <cols>
    <col min="1" max="1" width="6.5" style="1" customWidth="1"/>
    <col min="2" max="2" width="60.6640625" style="3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9" width="12.83203125" style="1" customWidth="1"/>
    <col min="10" max="10" width="13.83203125" style="1" customWidth="1"/>
    <col min="11" max="16384" width="9.33203125" style="1"/>
  </cols>
  <sheetData>
    <row r="1" spans="1:8" x14ac:dyDescent="0.2">
      <c r="B1" s="2" t="s">
        <v>25</v>
      </c>
      <c r="C1" s="2"/>
      <c r="D1" s="2"/>
      <c r="E1" s="2"/>
      <c r="F1" s="2"/>
      <c r="G1" s="2"/>
    </row>
    <row r="2" spans="1:8" x14ac:dyDescent="0.2">
      <c r="G2" s="4" t="s">
        <v>26</v>
      </c>
    </row>
    <row r="4" spans="1:8" ht="24.75" customHeight="1" x14ac:dyDescent="0.2">
      <c r="B4" s="5" t="s">
        <v>0</v>
      </c>
      <c r="C4" s="5"/>
      <c r="D4" s="5"/>
      <c r="E4" s="5"/>
      <c r="F4" s="5"/>
      <c r="G4" s="5"/>
    </row>
    <row r="5" spans="1:8" ht="23.25" customHeight="1" thickBot="1" x14ac:dyDescent="0.3">
      <c r="B5" s="6"/>
      <c r="C5" s="7"/>
      <c r="D5" s="7"/>
      <c r="E5" s="7"/>
      <c r="F5" s="7"/>
      <c r="G5" s="8" t="s">
        <v>1</v>
      </c>
    </row>
    <row r="6" spans="1:8" s="13" customFormat="1" ht="48.75" customHeight="1" thickBot="1" x14ac:dyDescent="0.25">
      <c r="A6" s="9" t="s">
        <v>2</v>
      </c>
      <c r="B6" s="9" t="s">
        <v>3</v>
      </c>
      <c r="C6" s="10" t="s">
        <v>4</v>
      </c>
      <c r="D6" s="10" t="s">
        <v>5</v>
      </c>
      <c r="E6" s="11" t="s">
        <v>6</v>
      </c>
      <c r="F6" s="11" t="s">
        <v>7</v>
      </c>
      <c r="G6" s="12" t="s">
        <v>8</v>
      </c>
    </row>
    <row r="7" spans="1:8" s="7" customFormat="1" ht="15" customHeight="1" thickBot="1" x14ac:dyDescent="0.25">
      <c r="A7" s="14">
        <v>0</v>
      </c>
      <c r="B7" s="14" t="s">
        <v>9</v>
      </c>
      <c r="C7" s="15" t="s">
        <v>10</v>
      </c>
      <c r="D7" s="14" t="s">
        <v>11</v>
      </c>
      <c r="E7" s="15" t="s">
        <v>12</v>
      </c>
      <c r="F7" s="14" t="s">
        <v>13</v>
      </c>
      <c r="G7" s="16" t="s">
        <v>14</v>
      </c>
    </row>
    <row r="8" spans="1:8" ht="15.95" customHeight="1" x14ac:dyDescent="0.2">
      <c r="A8" s="17" t="s">
        <v>15</v>
      </c>
      <c r="B8" s="18" t="s">
        <v>16</v>
      </c>
      <c r="C8" s="19"/>
      <c r="D8" s="20"/>
      <c r="E8" s="21"/>
      <c r="F8" s="19"/>
      <c r="G8" s="22">
        <f>C8-E8-F8</f>
        <v>0</v>
      </c>
    </row>
    <row r="9" spans="1:8" ht="15.95" customHeight="1" x14ac:dyDescent="0.2">
      <c r="A9" s="23" t="s">
        <v>17</v>
      </c>
      <c r="B9" s="24" t="s">
        <v>18</v>
      </c>
      <c r="C9" s="19">
        <v>8606000</v>
      </c>
      <c r="D9" s="20">
        <v>2019</v>
      </c>
      <c r="E9" s="21"/>
      <c r="F9" s="19">
        <f>+C9-E9</f>
        <v>8606000</v>
      </c>
      <c r="G9" s="22">
        <f>C9-E9-F9</f>
        <v>0</v>
      </c>
    </row>
    <row r="10" spans="1:8" ht="15.95" customHeight="1" thickBot="1" x14ac:dyDescent="0.25">
      <c r="A10" s="25" t="s">
        <v>19</v>
      </c>
      <c r="B10" s="26" t="s">
        <v>20</v>
      </c>
      <c r="C10" s="27">
        <f>13781833+15942457</f>
        <v>29724290</v>
      </c>
      <c r="D10" s="28" t="s">
        <v>21</v>
      </c>
      <c r="E10" s="29">
        <v>13781833</v>
      </c>
      <c r="F10" s="27">
        <v>15942457</v>
      </c>
      <c r="G10" s="30"/>
    </row>
    <row r="11" spans="1:8" s="37" customFormat="1" ht="18" customHeight="1" thickBot="1" x14ac:dyDescent="0.25">
      <c r="A11" s="31" t="s">
        <v>22</v>
      </c>
      <c r="B11" s="32" t="s">
        <v>23</v>
      </c>
      <c r="C11" s="33">
        <f>SUM(C8:C9)</f>
        <v>8606000</v>
      </c>
      <c r="D11" s="34"/>
      <c r="E11" s="35">
        <f>+E10+E9</f>
        <v>13781833</v>
      </c>
      <c r="F11" s="33">
        <f>SUM(F8:F9)</f>
        <v>8606000</v>
      </c>
      <c r="G11" s="36">
        <f>SUM(G8:G9)</f>
        <v>0</v>
      </c>
      <c r="H11" s="37" t="s">
        <v>24</v>
      </c>
    </row>
    <row r="12" spans="1:8" x14ac:dyDescent="0.2">
      <c r="B12" s="38"/>
    </row>
  </sheetData>
  <mergeCells count="2">
    <mergeCell ref="B1:G1"/>
    <mergeCell ref="B4:G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 melléklet</vt:lpstr>
      <vt:lpstr>'10.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2019-05-26T08:42:43Z</dcterms:created>
  <dcterms:modified xsi:type="dcterms:W3CDTF">2019-05-26T08:43:12Z</dcterms:modified>
</cp:coreProperties>
</file>