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4E5F9A95-85B1-4E6E-823C-DE15BCED9D63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D65" i="1" l="1"/>
  <c r="C65" i="1"/>
  <c r="C32" i="1" l="1"/>
  <c r="D56" i="1" l="1"/>
  <c r="D61" i="1" s="1"/>
  <c r="C21" i="1" l="1"/>
  <c r="D32" i="1" l="1"/>
  <c r="D21" i="1"/>
  <c r="C56" i="1" l="1"/>
  <c r="C61" i="1" s="1"/>
  <c r="C40" i="1" l="1"/>
  <c r="C36" i="1"/>
</calcChain>
</file>

<file path=xl/sharedStrings.xml><?xml version="1.0" encoding="utf-8"?>
<sst xmlns="http://schemas.openxmlformats.org/spreadsheetml/2006/main" count="108" uniqueCount="105">
  <si>
    <t>Rovatszám</t>
  </si>
  <si>
    <t>Megnevezés</t>
  </si>
  <si>
    <t>B</t>
  </si>
  <si>
    <t xml:space="preserve">  BEVÉTELEK</t>
  </si>
  <si>
    <t>B1</t>
  </si>
  <si>
    <t>Működési célú támogatások államháztartáson belülről</t>
  </si>
  <si>
    <t>B11</t>
  </si>
  <si>
    <t>Önkormányzatok működési támogatásai</t>
  </si>
  <si>
    <t>B111</t>
  </si>
  <si>
    <t>Helyi önkormányzatok működésének általános támogatása</t>
  </si>
  <si>
    <t>B112</t>
  </si>
  <si>
    <t>Települési önkormányzatok egyes köznevelési feladatainak támogatása</t>
  </si>
  <si>
    <t>B113</t>
  </si>
  <si>
    <t>Települési önkormányzatok szociális,gyermekjóléti és gyermekétkezt. fel.tám.</t>
  </si>
  <si>
    <t>B114</t>
  </si>
  <si>
    <t>Települési önkormányzatok kulturális fedatainak támogatása</t>
  </si>
  <si>
    <t>B115</t>
  </si>
  <si>
    <t>Működési célú költségvetési támogatások és kiegészítő támogatások</t>
  </si>
  <si>
    <t>B16</t>
  </si>
  <si>
    <t>Egyéb működési célú támogatások bevételei államháztartáson belülről</t>
  </si>
  <si>
    <t>Működési célú támogatások államháztartáson belülről összesen</t>
  </si>
  <si>
    <t>B2</t>
  </si>
  <si>
    <t>Felhalmozási célú támogatások államháztartáson  belülről</t>
  </si>
  <si>
    <t>B25</t>
  </si>
  <si>
    <t>Egyéb felhalmozási célú támogatások bevételei államháztartáson belülről</t>
  </si>
  <si>
    <t xml:space="preserve">Felhalmozási célú támogatások államháztartáson  belülről összesen </t>
  </si>
  <si>
    <t>B3</t>
  </si>
  <si>
    <t>Közhatalmi bevételek</t>
  </si>
  <si>
    <t>Közhatalmi bevételek összesen</t>
  </si>
  <si>
    <t>B402</t>
  </si>
  <si>
    <t>Szolgáltatások ellenértéke</t>
  </si>
  <si>
    <t>B403</t>
  </si>
  <si>
    <t>Közvetített szolgáltatások értéke</t>
  </si>
  <si>
    <t>B405</t>
  </si>
  <si>
    <t>Ellátottak térítése</t>
  </si>
  <si>
    <t>B408</t>
  </si>
  <si>
    <t>Kamatbevételek</t>
  </si>
  <si>
    <t>B4</t>
  </si>
  <si>
    <t>Működési bevételek</t>
  </si>
  <si>
    <t>B5</t>
  </si>
  <si>
    <t>Felhalmozási  bevételek</t>
  </si>
  <si>
    <t>B52</t>
  </si>
  <si>
    <t>Ingatlanok értékesítése</t>
  </si>
  <si>
    <t>B53</t>
  </si>
  <si>
    <t>Egyéb tárgyi eszközök értékesítése</t>
  </si>
  <si>
    <t xml:space="preserve">Felhalmozási  bevételek összesen </t>
  </si>
  <si>
    <t>B6</t>
  </si>
  <si>
    <t>Működési célú átvett pénzeszközök</t>
  </si>
  <si>
    <t>B64</t>
  </si>
  <si>
    <t>Működési célú visszatéritendő támog.,kölcsönök visszatérülése államh.kivülről</t>
  </si>
  <si>
    <t>B65</t>
  </si>
  <si>
    <t>Egyéb működési célú átvett pénzeszközök</t>
  </si>
  <si>
    <t xml:space="preserve">Működési célú átvett pénzeszközök összesen </t>
  </si>
  <si>
    <t>B7</t>
  </si>
  <si>
    <t>Felhalmozási célú átvett pénzeszközök</t>
  </si>
  <si>
    <t>B74</t>
  </si>
  <si>
    <t>Felhalmozási célú visszatérítendő támog.,kölcsönök visszatérül.államházt.kivülről</t>
  </si>
  <si>
    <t>B75</t>
  </si>
  <si>
    <t>Egyéb felhalmozási célú átvett pénzeszközök</t>
  </si>
  <si>
    <t xml:space="preserve">Felhalmozási célú átvett pénzeszközök összesen </t>
  </si>
  <si>
    <t>B1-B7</t>
  </si>
  <si>
    <t xml:space="preserve">Költségvetési bevételek összesen </t>
  </si>
  <si>
    <t>B81</t>
  </si>
  <si>
    <t>Belföldi finanszírozás bevételei (maradvány igénybevétel)</t>
  </si>
  <si>
    <t xml:space="preserve">BEVÉTELEK ÖSSZESEN </t>
  </si>
  <si>
    <t>Rovat száma</t>
  </si>
  <si>
    <t>K</t>
  </si>
  <si>
    <t xml:space="preserve">KIADÁSOK </t>
  </si>
  <si>
    <t>K1</t>
  </si>
  <si>
    <t xml:space="preserve">Személyi juttatások </t>
  </si>
  <si>
    <t>K11</t>
  </si>
  <si>
    <t>Foglalkoztatottak személyi juttatásai</t>
  </si>
  <si>
    <t>K12</t>
  </si>
  <si>
    <t>Külső személyi juttatások</t>
  </si>
  <si>
    <t>Személyi juttatások összesen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</si>
  <si>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</si>
  <si>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</si>
  <si>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</si>
  <si>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</si>
  <si>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</si>
  <si>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</si>
  <si>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</si>
  <si>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</si>
  <si>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 xml:space="preserve">Működési költségvetés összesen </t>
  </si>
  <si>
    <t>K6</t>
  </si>
  <si>
    <t>Beruházások</t>
  </si>
  <si>
    <t>K7</t>
  </si>
  <si>
    <t>Felújítások</t>
  </si>
  <si>
    <t>K8</t>
  </si>
  <si>
    <t>Egyéb felhalmozási célú kiadások</t>
  </si>
  <si>
    <t xml:space="preserve">Felhalmozási költségvetés összesen </t>
  </si>
  <si>
    <t>K9</t>
  </si>
  <si>
    <t xml:space="preserve">Finanszírozási kiadások </t>
  </si>
  <si>
    <t xml:space="preserve">KIADÁSOK ÖSSZESEN </t>
  </si>
  <si>
    <t>B814</t>
  </si>
  <si>
    <t>Államháztartáson belüli megelőlegzés</t>
  </si>
  <si>
    <t>Egyéb működési bevételek</t>
  </si>
  <si>
    <t>2018.évi tény</t>
  </si>
  <si>
    <t>2019.évi terv</t>
  </si>
  <si>
    <t>2019. évi terv</t>
  </si>
  <si>
    <t>közfoglalkoztatottak 5 268 673 Ft</t>
  </si>
  <si>
    <t>védőnőre                   3 944 400 Ft</t>
  </si>
  <si>
    <t>isk-eü.                              32112 Ft</t>
  </si>
  <si>
    <t>B116</t>
  </si>
  <si>
    <t>Elvonásból származó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</si>
</sst>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6">
    <xf numFmtId="0" fontId="0" fillId="0" borderId="0" xfId="0"/>
    <xf numFmtId="3" fontId="2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3" fontId="3" fillId="0" borderId="1" xfId="1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center"/>
    </xf>
    <xf numFmtId="3" fontId="2" fillId="0" borderId="4" xfId="1" applyNumberFormat="1" applyFont="1" applyBorder="1" applyAlignment="1">
      <alignment horizontal="right" vertical="center"/>
    </xf>
    <xf numFmtId="49" fontId="2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3" fontId="3" fillId="2" borderId="1" xfId="1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/>
    </xf>
    <xf numFmtId="3" fontId="3" fillId="0" borderId="1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2" borderId="1" xfId="1" applyFont="1" applyFill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49" fontId="2" fillId="3" borderId="1" xfId="1" applyNumberFormat="1" applyFont="1" applyFill="1" applyBorder="1" applyAlignment="1">
      <alignment horizontal="center"/>
    </xf>
    <xf numFmtId="3" fontId="3" fillId="3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center"/>
    </xf>
    <xf numFmtId="3" fontId="1" fillId="0" borderId="1" xfId="1" applyNumberFormat="1" applyBorder="1" applyAlignment="1">
      <alignment horizontal="right" vertical="center"/>
    </xf>
    <xf numFmtId="49" fontId="3" fillId="0" borderId="1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right" vertical="center"/>
    </xf>
    <xf numFmtId="3" fontId="2" fillId="0" borderId="3" xfId="1" applyNumberFormat="1" applyFont="1" applyBorder="1" applyAlignment="1">
      <alignment horizontal="right" vertical="center"/>
    </xf>
    <xf numFmtId="49" fontId="2" fillId="2" borderId="3" xfId="1" applyNumberFormat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right" vertical="center"/>
    </xf>
    <xf numFmtId="49" fontId="3" fillId="2" borderId="3" xfId="1" applyNumberFormat="1" applyFont="1" applyFill="1" applyBorder="1" applyAlignment="1">
      <alignment horizontal="distributed" vertical="distributed"/>
    </xf>
    <xf numFmtId="3" fontId="4" fillId="2" borderId="3" xfId="1" applyNumberFormat="1" applyFont="1" applyFill="1" applyBorder="1" applyAlignment="1">
      <alignment horizontal="right" vertical="center"/>
    </xf>
    <xf numFmtId="0" fontId="2" fillId="0" borderId="0" xfId="1" applyFont="1"/>
    <xf numFmtId="3" fontId="2" fillId="0" borderId="0" xfId="1" applyNumberFormat="1" applyFont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/>
    </xf>
    <xf numFmtId="3" fontId="3" fillId="4" borderId="3" xfId="2" applyNumberFormat="1" applyFont="1" applyFill="1" applyBorder="1" applyAlignment="1">
      <alignment horizontal="right" vertical="center"/>
    </xf>
    <xf numFmtId="3" fontId="3" fillId="4" borderId="3" xfId="2" applyNumberFormat="1" applyFont="1" applyFill="1" applyBorder="1" applyAlignment="1">
      <alignment horizontal="right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/>
    </xf>
    <xf numFmtId="3" fontId="2" fillId="0" borderId="1" xfId="2" applyNumberFormat="1" applyFont="1" applyBorder="1" applyAlignment="1">
      <alignment horizontal="right" vertical="center"/>
    </xf>
    <xf numFmtId="0" fontId="2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3" fontId="3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left"/>
    </xf>
    <xf numFmtId="3" fontId="3" fillId="3" borderId="1" xfId="2" applyNumberFormat="1" applyFont="1" applyFill="1" applyBorder="1" applyAlignment="1">
      <alignment horizontal="right" vertical="center"/>
    </xf>
    <xf numFmtId="0" fontId="4" fillId="0" borderId="4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2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/>
    </xf>
    <xf numFmtId="3" fontId="3" fillId="2" borderId="1" xfId="2" applyNumberFormat="1" applyFont="1" applyFill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left"/>
    </xf>
    <xf numFmtId="0" fontId="1" fillId="0" borderId="4" xfId="1" applyFont="1" applyBorder="1" applyAlignment="1">
      <alignment horizontal="left"/>
    </xf>
    <xf numFmtId="0" fontId="6" fillId="0" borderId="4" xfId="1" applyFont="1" applyBorder="1"/>
    <xf numFmtId="3" fontId="3" fillId="2" borderId="2" xfId="1" applyNumberFormat="1" applyFont="1" applyFill="1" applyBorder="1" applyAlignment="1">
      <alignment horizontal="right" vertical="center"/>
    </xf>
    <xf numFmtId="3" fontId="2" fillId="0" borderId="6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horizontal="left"/>
    </xf>
    <xf numFmtId="0" fontId="6" fillId="0" borderId="4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0" fontId="8" fillId="0" borderId="1" xfId="1" applyFont="1" applyBorder="1"/>
    <xf numFmtId="0" fontId="8" fillId="2" borderId="1" xfId="1" applyFont="1" applyFill="1" applyBorder="1"/>
    <xf numFmtId="0" fontId="8" fillId="0" borderId="4" xfId="1" applyFont="1" applyBorder="1" applyAlignment="1">
      <alignment horizontal="left"/>
    </xf>
    <xf numFmtId="0" fontId="8" fillId="2" borderId="4" xfId="1" applyFont="1" applyFill="1" applyBorder="1" applyAlignment="1">
      <alignment horizontal="left"/>
    </xf>
    <xf numFmtId="0" fontId="6" fillId="3" borderId="4" xfId="1" applyFont="1" applyFill="1" applyBorder="1" applyAlignment="1">
      <alignment horizontal="left"/>
    </xf>
    <xf numFmtId="3" fontId="3" fillId="5" borderId="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right" vertical="center"/>
    </xf>
    <xf numFmtId="3" fontId="5" fillId="2" borderId="3" xfId="2" applyNumberFormat="1" applyFont="1" applyFill="1" applyBorder="1" applyAlignment="1">
      <alignment horizontal="right" vertical="center"/>
    </xf>
    <xf numFmtId="3" fontId="5" fillId="2" borderId="2" xfId="2" applyNumberFormat="1" applyFont="1" applyFill="1" applyBorder="1" applyAlignment="1">
      <alignment horizontal="right" vertical="center" wrapText="1"/>
    </xf>
    <xf numFmtId="3" fontId="5" fillId="2" borderId="3" xfId="2" applyNumberFormat="1" applyFont="1" applyFill="1" applyBorder="1" applyAlignment="1">
      <alignment horizontal="right" vertical="center" wrapText="1"/>
    </xf>
  </cellXfs>
  <cellStyles count="3">
    <cellStyle name="Normál" xfId="0" builtinId="0"/>
    <cellStyle name="Normál_1szm" xfId="2" xr:uid="{00000000-0005-0000-0000-000001000000}"/>
    <cellStyle name="Normál_3aszm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view="pageLayout" topLeftCell="A25" zoomScaleNormal="100" workbookViewId="0">
      <selection activeCell="C34" sqref="C34"/>
    </sheetView>
  </sheetViews>
  <sheetFormatPr defaultRowHeight="15" x14ac:dyDescent="0.25"/>
  <cols>
    <col min="1" max="1" width="12.28515625" customWidth="1"/>
    <col min="2" max="2" width="49.7109375" customWidth="1"/>
    <col min="3" max="3" width="15.42578125" customWidth="1"/>
    <col min="4" max="4" width="12.28515625" customWidth="1"/>
  </cols>
  <sheetData>
    <row r="1" spans="1:4" x14ac:dyDescent="0.25">
      <c r="A1" s="48"/>
    </row>
    <row r="4" spans="1:4" ht="15" customHeight="1" x14ac:dyDescent="0.25">
      <c r="A4" s="64" t="s">
        <v>0</v>
      </c>
      <c r="B4" s="66" t="s">
        <v>1</v>
      </c>
      <c r="C4" s="64" t="s">
        <v>97</v>
      </c>
      <c r="D4" s="64" t="s">
        <v>98</v>
      </c>
    </row>
    <row r="5" spans="1:4" x14ac:dyDescent="0.25">
      <c r="A5" s="65"/>
      <c r="B5" s="67"/>
      <c r="C5" s="65"/>
      <c r="D5" s="65"/>
    </row>
    <row r="6" spans="1:4" x14ac:dyDescent="0.25">
      <c r="A6" s="2" t="s">
        <v>2</v>
      </c>
      <c r="B6" s="3" t="s">
        <v>3</v>
      </c>
      <c r="C6" s="3"/>
      <c r="D6" s="4"/>
    </row>
    <row r="7" spans="1:4" x14ac:dyDescent="0.25">
      <c r="A7" s="2" t="s">
        <v>4</v>
      </c>
      <c r="B7" s="54" t="s">
        <v>5</v>
      </c>
      <c r="C7" s="49"/>
      <c r="D7" s="5"/>
    </row>
    <row r="8" spans="1:4" x14ac:dyDescent="0.25">
      <c r="A8" s="6" t="s">
        <v>6</v>
      </c>
      <c r="B8" s="55" t="s">
        <v>7</v>
      </c>
      <c r="C8" s="50"/>
      <c r="D8" s="5"/>
    </row>
    <row r="9" spans="1:4" x14ac:dyDescent="0.25">
      <c r="A9" s="4" t="s">
        <v>8</v>
      </c>
      <c r="B9" s="56" t="s">
        <v>9</v>
      </c>
      <c r="C9" s="1">
        <v>14514152</v>
      </c>
      <c r="D9" s="1">
        <v>13361560</v>
      </c>
    </row>
    <row r="10" spans="1:4" x14ac:dyDescent="0.25">
      <c r="A10" s="4" t="s">
        <v>10</v>
      </c>
      <c r="B10" s="55" t="s">
        <v>11</v>
      </c>
      <c r="C10" s="1">
        <v>14512633</v>
      </c>
      <c r="D10" s="1">
        <v>14617900</v>
      </c>
    </row>
    <row r="11" spans="1:4" x14ac:dyDescent="0.25">
      <c r="A11" s="6" t="s">
        <v>12</v>
      </c>
      <c r="B11" s="56" t="s">
        <v>13</v>
      </c>
      <c r="C11" s="1">
        <v>10140301</v>
      </c>
      <c r="D11" s="1">
        <v>15923751</v>
      </c>
    </row>
    <row r="12" spans="1:4" x14ac:dyDescent="0.25">
      <c r="A12" s="6" t="s">
        <v>14</v>
      </c>
      <c r="B12" s="56" t="s">
        <v>15</v>
      </c>
      <c r="C12" s="1">
        <v>1800000</v>
      </c>
      <c r="D12" s="1">
        <v>1800000</v>
      </c>
    </row>
    <row r="13" spans="1:4" x14ac:dyDescent="0.25">
      <c r="A13" s="6" t="s">
        <v>16</v>
      </c>
      <c r="B13" s="56" t="s">
        <v>17</v>
      </c>
      <c r="C13" s="1">
        <v>1779900</v>
      </c>
      <c r="D13" s="1">
        <v>0</v>
      </c>
    </row>
    <row r="14" spans="1:4" x14ac:dyDescent="0.25">
      <c r="A14" s="6" t="s">
        <v>18</v>
      </c>
      <c r="B14" s="55" t="s">
        <v>19</v>
      </c>
      <c r="C14" s="1">
        <v>11007615</v>
      </c>
      <c r="D14" s="1">
        <v>9245185</v>
      </c>
    </row>
    <row r="15" spans="1:4" x14ac:dyDescent="0.25">
      <c r="A15" s="6"/>
      <c r="B15" s="55" t="s">
        <v>100</v>
      </c>
      <c r="C15" s="1"/>
      <c r="D15" s="1"/>
    </row>
    <row r="16" spans="1:4" x14ac:dyDescent="0.25">
      <c r="A16" s="6"/>
      <c r="B16" s="55" t="s">
        <v>101</v>
      </c>
      <c r="C16" s="1"/>
      <c r="D16" s="1"/>
    </row>
    <row r="17" spans="1:4" x14ac:dyDescent="0.25">
      <c r="A17" s="6"/>
      <c r="B17" s="55" t="s">
        <v>102</v>
      </c>
      <c r="C17" s="1"/>
      <c r="D17" s="1"/>
    </row>
    <row r="18" spans="1:4" x14ac:dyDescent="0.25">
      <c r="A18" s="6" t="s">
        <v>103</v>
      </c>
      <c r="B18" s="55" t="s">
        <v>104</v>
      </c>
      <c r="C18" s="1">
        <v>264583</v>
      </c>
      <c r="D18" s="1"/>
    </row>
    <row r="19" spans="1:4" x14ac:dyDescent="0.25">
      <c r="A19" s="6"/>
      <c r="B19" s="55"/>
      <c r="C19" s="1"/>
      <c r="D19" s="1"/>
    </row>
    <row r="20" spans="1:4" x14ac:dyDescent="0.25">
      <c r="A20" s="6"/>
      <c r="B20" s="55"/>
      <c r="C20" s="1"/>
      <c r="D20" s="1"/>
    </row>
    <row r="21" spans="1:4" x14ac:dyDescent="0.25">
      <c r="A21" s="8"/>
      <c r="B21" s="57" t="s">
        <v>20</v>
      </c>
      <c r="C21" s="10">
        <f>SUM(C9:C20)</f>
        <v>54019184</v>
      </c>
      <c r="D21" s="10">
        <f>SUM(D9:D20)</f>
        <v>54948396</v>
      </c>
    </row>
    <row r="22" spans="1:4" x14ac:dyDescent="0.25">
      <c r="A22" s="11" t="s">
        <v>21</v>
      </c>
      <c r="B22" s="58" t="s">
        <v>22</v>
      </c>
      <c r="C22" s="12"/>
      <c r="D22" s="13"/>
    </row>
    <row r="23" spans="1:4" x14ac:dyDescent="0.25">
      <c r="A23" s="4" t="s">
        <v>23</v>
      </c>
      <c r="B23" s="51" t="s">
        <v>24</v>
      </c>
      <c r="C23" s="7"/>
      <c r="D23" s="1"/>
    </row>
    <row r="24" spans="1:4" x14ac:dyDescent="0.25">
      <c r="A24" s="14"/>
      <c r="B24" s="59" t="s">
        <v>25</v>
      </c>
      <c r="C24" s="10"/>
      <c r="D24" s="10"/>
    </row>
    <row r="25" spans="1:4" x14ac:dyDescent="0.25">
      <c r="A25" s="15" t="s">
        <v>26</v>
      </c>
      <c r="B25" s="60" t="s">
        <v>27</v>
      </c>
      <c r="C25" s="12">
        <v>3833141</v>
      </c>
      <c r="D25" s="12">
        <v>3872000</v>
      </c>
    </row>
    <row r="26" spans="1:4" x14ac:dyDescent="0.25">
      <c r="A26" s="8"/>
      <c r="B26" s="61" t="s">
        <v>28</v>
      </c>
      <c r="C26" s="63">
        <v>3833141</v>
      </c>
      <c r="D26" s="63">
        <v>3872000</v>
      </c>
    </row>
    <row r="27" spans="1:4" x14ac:dyDescent="0.25">
      <c r="A27" s="16" t="s">
        <v>29</v>
      </c>
      <c r="B27" s="62" t="s">
        <v>30</v>
      </c>
      <c r="C27" s="17">
        <v>322920</v>
      </c>
      <c r="D27" s="17">
        <v>350000</v>
      </c>
    </row>
    <row r="28" spans="1:4" x14ac:dyDescent="0.25">
      <c r="A28" s="16" t="s">
        <v>31</v>
      </c>
      <c r="B28" s="62" t="s">
        <v>32</v>
      </c>
      <c r="C28" s="17"/>
      <c r="D28" s="17"/>
    </row>
    <row r="29" spans="1:4" x14ac:dyDescent="0.25">
      <c r="A29" s="16" t="s">
        <v>33</v>
      </c>
      <c r="B29" s="62" t="s">
        <v>34</v>
      </c>
      <c r="C29" s="17">
        <v>629425</v>
      </c>
      <c r="D29" s="17">
        <v>604500</v>
      </c>
    </row>
    <row r="30" spans="1:4" x14ac:dyDescent="0.25">
      <c r="A30" s="16" t="s">
        <v>35</v>
      </c>
      <c r="B30" s="62" t="s">
        <v>36</v>
      </c>
      <c r="C30" s="17">
        <v>0</v>
      </c>
      <c r="D30" s="17">
        <v>0</v>
      </c>
    </row>
    <row r="31" spans="1:4" x14ac:dyDescent="0.25">
      <c r="A31" s="16" t="s">
        <v>35</v>
      </c>
      <c r="B31" s="62" t="s">
        <v>96</v>
      </c>
      <c r="C31" s="17">
        <v>3959023</v>
      </c>
      <c r="D31" s="17">
        <v>850000</v>
      </c>
    </row>
    <row r="32" spans="1:4" x14ac:dyDescent="0.25">
      <c r="A32" s="18" t="s">
        <v>37</v>
      </c>
      <c r="B32" s="57" t="s">
        <v>38</v>
      </c>
      <c r="C32" s="10">
        <f>SUM(C27:C31)</f>
        <v>4911368</v>
      </c>
      <c r="D32" s="10">
        <f>SUM(D27:D31)</f>
        <v>1804500</v>
      </c>
    </row>
    <row r="33" spans="1:4" x14ac:dyDescent="0.25">
      <c r="A33" s="15" t="s">
        <v>39</v>
      </c>
      <c r="B33" s="54" t="s">
        <v>40</v>
      </c>
      <c r="C33" s="12"/>
      <c r="D33" s="19"/>
    </row>
    <row r="34" spans="1:4" x14ac:dyDescent="0.25">
      <c r="A34" s="6" t="s">
        <v>41</v>
      </c>
      <c r="B34" s="56" t="s">
        <v>42</v>
      </c>
      <c r="C34" s="1">
        <v>689000</v>
      </c>
      <c r="D34" s="1"/>
    </row>
    <row r="35" spans="1:4" x14ac:dyDescent="0.25">
      <c r="A35" s="6" t="s">
        <v>43</v>
      </c>
      <c r="B35" s="56" t="s">
        <v>44</v>
      </c>
      <c r="C35" s="1"/>
      <c r="D35" s="1"/>
    </row>
    <row r="36" spans="1:4" x14ac:dyDescent="0.25">
      <c r="A36" s="8"/>
      <c r="B36" s="57" t="s">
        <v>45</v>
      </c>
      <c r="C36" s="10">
        <f>SUM(C34:C35)</f>
        <v>689000</v>
      </c>
      <c r="D36" s="10"/>
    </row>
    <row r="37" spans="1:4" x14ac:dyDescent="0.25">
      <c r="A37" s="15" t="s">
        <v>46</v>
      </c>
      <c r="B37" s="54" t="s">
        <v>47</v>
      </c>
      <c r="C37" s="12"/>
      <c r="D37" s="12"/>
    </row>
    <row r="38" spans="1:4" x14ac:dyDescent="0.25">
      <c r="A38" s="6" t="s">
        <v>48</v>
      </c>
      <c r="B38" s="56" t="s">
        <v>49</v>
      </c>
      <c r="C38" s="1"/>
      <c r="D38" s="1"/>
    </row>
    <row r="39" spans="1:4" x14ac:dyDescent="0.25">
      <c r="A39" s="6" t="s">
        <v>50</v>
      </c>
      <c r="B39" s="56" t="s">
        <v>51</v>
      </c>
      <c r="C39" s="1"/>
      <c r="D39" s="1"/>
    </row>
    <row r="40" spans="1:4" x14ac:dyDescent="0.25">
      <c r="A40" s="8"/>
      <c r="B40" s="57" t="s">
        <v>52</v>
      </c>
      <c r="C40" s="10">
        <f>SUM(C38:C39)</f>
        <v>0</v>
      </c>
      <c r="D40" s="10"/>
    </row>
    <row r="41" spans="1:4" x14ac:dyDescent="0.25">
      <c r="A41" s="20" t="s">
        <v>53</v>
      </c>
      <c r="B41" s="54" t="s">
        <v>54</v>
      </c>
      <c r="C41" s="12"/>
      <c r="D41" s="12"/>
    </row>
    <row r="42" spans="1:4" x14ac:dyDescent="0.25">
      <c r="A42" s="21" t="s">
        <v>55</v>
      </c>
      <c r="B42" s="55" t="s">
        <v>56</v>
      </c>
      <c r="C42" s="22"/>
      <c r="D42" s="23"/>
    </row>
    <row r="43" spans="1:4" x14ac:dyDescent="0.25">
      <c r="A43" s="21" t="s">
        <v>57</v>
      </c>
      <c r="B43" s="55" t="s">
        <v>58</v>
      </c>
      <c r="C43" s="22"/>
      <c r="D43" s="23"/>
    </row>
    <row r="44" spans="1:4" x14ac:dyDescent="0.25">
      <c r="A44" s="24"/>
      <c r="B44" s="57" t="s">
        <v>59</v>
      </c>
      <c r="C44" s="25"/>
      <c r="D44" s="25"/>
    </row>
    <row r="45" spans="1:4" x14ac:dyDescent="0.25">
      <c r="A45" s="26" t="s">
        <v>60</v>
      </c>
      <c r="B45" s="61" t="s">
        <v>61</v>
      </c>
      <c r="C45" s="27"/>
      <c r="D45" s="27"/>
    </row>
    <row r="46" spans="1:4" x14ac:dyDescent="0.25">
      <c r="A46" s="15" t="s">
        <v>62</v>
      </c>
      <c r="B46" s="54" t="s">
        <v>63</v>
      </c>
      <c r="C46" s="12">
        <v>7401513</v>
      </c>
      <c r="D46" s="12">
        <v>9288851</v>
      </c>
    </row>
    <row r="47" spans="1:4" x14ac:dyDescent="0.25">
      <c r="A47" s="15" t="s">
        <v>94</v>
      </c>
      <c r="B47" s="54" t="s">
        <v>95</v>
      </c>
      <c r="C47" s="12">
        <v>1645824</v>
      </c>
      <c r="D47" s="12"/>
    </row>
    <row r="48" spans="1:4" x14ac:dyDescent="0.25">
      <c r="A48" s="8"/>
      <c r="B48" s="9" t="s">
        <v>64</v>
      </c>
      <c r="C48" s="10">
        <v>72500030</v>
      </c>
      <c r="D48" s="52">
        <v>69913747</v>
      </c>
    </row>
    <row r="49" spans="1:4" ht="77.25" customHeight="1" x14ac:dyDescent="0.25">
      <c r="A49" s="28"/>
      <c r="B49" s="28"/>
      <c r="C49" s="29"/>
      <c r="D49" s="53"/>
    </row>
    <row r="50" spans="1:4" x14ac:dyDescent="0.25">
      <c r="A50" s="68" t="s">
        <v>65</v>
      </c>
      <c r="B50" s="70" t="s">
        <v>1</v>
      </c>
      <c r="C50" s="72" t="s">
        <v>97</v>
      </c>
      <c r="D50" s="74" t="s">
        <v>99</v>
      </c>
    </row>
    <row r="51" spans="1:4" x14ac:dyDescent="0.25">
      <c r="A51" s="69"/>
      <c r="B51" s="71"/>
      <c r="C51" s="73"/>
      <c r="D51" s="75"/>
    </row>
    <row r="52" spans="1:4" x14ac:dyDescent="0.25">
      <c r="A52" s="30" t="s">
        <v>66</v>
      </c>
      <c r="B52" s="31" t="s">
        <v>67</v>
      </c>
      <c r="C52" s="32"/>
      <c r="D52" s="33"/>
    </row>
    <row r="53" spans="1:4" x14ac:dyDescent="0.25">
      <c r="A53" s="34" t="s">
        <v>68</v>
      </c>
      <c r="B53" s="35" t="s">
        <v>69</v>
      </c>
      <c r="C53" s="36"/>
      <c r="D53" s="36"/>
    </row>
    <row r="54" spans="1:4" x14ac:dyDescent="0.25">
      <c r="A54" s="4" t="s">
        <v>70</v>
      </c>
      <c r="B54" s="35" t="s">
        <v>71</v>
      </c>
      <c r="C54" s="36">
        <v>12121444</v>
      </c>
      <c r="D54" s="36">
        <v>13784020</v>
      </c>
    </row>
    <row r="55" spans="1:4" x14ac:dyDescent="0.25">
      <c r="A55" s="34" t="s">
        <v>72</v>
      </c>
      <c r="B55" s="35" t="s">
        <v>73</v>
      </c>
      <c r="C55" s="36">
        <v>355000</v>
      </c>
      <c r="D55" s="36">
        <v>360000</v>
      </c>
    </row>
    <row r="56" spans="1:4" x14ac:dyDescent="0.25">
      <c r="A56" s="34"/>
      <c r="B56" s="35" t="s">
        <v>74</v>
      </c>
      <c r="C56" s="36">
        <f>SUM(C54:C55)</f>
        <v>12476444</v>
      </c>
      <c r="D56" s="36">
        <f>SUM(D54:D55)</f>
        <v>14144020</v>
      </c>
    </row>
    <row r="57" spans="1:4" x14ac:dyDescent="0.25">
      <c r="A57" s="34" t="s">
        <v>75</v>
      </c>
      <c r="B57" s="35" t="s">
        <v>76</v>
      </c>
      <c r="C57" s="36">
        <v>2102143</v>
      </c>
      <c r="D57" s="36">
        <v>2298711</v>
      </c>
    </row>
    <row r="58" spans="1:4" x14ac:dyDescent="0.25">
      <c r="A58" s="37" t="s">
        <v>77</v>
      </c>
      <c r="B58" s="35" t="s">
        <v>78</v>
      </c>
      <c r="C58" s="36">
        <v>16734371</v>
      </c>
      <c r="D58" s="36">
        <v>13945970</v>
      </c>
    </row>
    <row r="59" spans="1:4" x14ac:dyDescent="0.25">
      <c r="A59" s="37" t="s">
        <v>79</v>
      </c>
      <c r="B59" s="35" t="s">
        <v>80</v>
      </c>
      <c r="C59" s="36">
        <v>4036120</v>
      </c>
      <c r="D59" s="36">
        <v>7906168</v>
      </c>
    </row>
    <row r="60" spans="1:4" x14ac:dyDescent="0.25">
      <c r="A60" s="37" t="s">
        <v>81</v>
      </c>
      <c r="B60" s="35" t="s">
        <v>82</v>
      </c>
      <c r="C60" s="36">
        <v>18874316</v>
      </c>
      <c r="D60" s="36">
        <v>21991087</v>
      </c>
    </row>
    <row r="61" spans="1:4" x14ac:dyDescent="0.25">
      <c r="A61" s="38"/>
      <c r="B61" s="39" t="s">
        <v>83</v>
      </c>
      <c r="C61" s="40">
        <f>SUM(C56:C60)</f>
        <v>54223394</v>
      </c>
      <c r="D61" s="40">
        <f>SUM(D56:D60)</f>
        <v>60285956</v>
      </c>
    </row>
    <row r="62" spans="1:4" x14ac:dyDescent="0.25">
      <c r="A62" s="38" t="s">
        <v>84</v>
      </c>
      <c r="B62" s="41" t="s">
        <v>85</v>
      </c>
      <c r="C62" s="42">
        <v>35702</v>
      </c>
      <c r="D62" s="42"/>
    </row>
    <row r="63" spans="1:4" x14ac:dyDescent="0.25">
      <c r="A63" s="38" t="s">
        <v>86</v>
      </c>
      <c r="B63" s="41" t="s">
        <v>87</v>
      </c>
      <c r="C63" s="40">
        <v>7479306</v>
      </c>
      <c r="D63" s="40">
        <v>7981967</v>
      </c>
    </row>
    <row r="64" spans="1:4" x14ac:dyDescent="0.25">
      <c r="A64" s="38" t="s">
        <v>88</v>
      </c>
      <c r="B64" s="41" t="s">
        <v>89</v>
      </c>
      <c r="C64" s="40"/>
      <c r="D64" s="40"/>
    </row>
    <row r="65" spans="1:4" x14ac:dyDescent="0.25">
      <c r="A65" s="38"/>
      <c r="B65" s="43" t="s">
        <v>90</v>
      </c>
      <c r="C65" s="40">
        <f>SUM(C62:C64)</f>
        <v>7515008</v>
      </c>
      <c r="D65" s="40">
        <f>SUM(D62:D64)</f>
        <v>7981967</v>
      </c>
    </row>
    <row r="66" spans="1:4" x14ac:dyDescent="0.25">
      <c r="A66" s="38" t="s">
        <v>91</v>
      </c>
      <c r="B66" s="44" t="s">
        <v>92</v>
      </c>
      <c r="C66" s="40">
        <v>1472777</v>
      </c>
      <c r="D66" s="40">
        <v>1645824</v>
      </c>
    </row>
    <row r="67" spans="1:4" x14ac:dyDescent="0.25">
      <c r="A67" s="45"/>
      <c r="B67" s="46" t="s">
        <v>93</v>
      </c>
      <c r="C67" s="47">
        <v>63211179</v>
      </c>
      <c r="D67" s="47">
        <v>69913747</v>
      </c>
    </row>
  </sheetData>
  <mergeCells count="8">
    <mergeCell ref="A4:A5"/>
    <mergeCell ref="B4:B5"/>
    <mergeCell ref="C4:C5"/>
    <mergeCell ref="D4:D5"/>
    <mergeCell ref="A50:A51"/>
    <mergeCell ref="B50:B51"/>
    <mergeCell ref="C50:C51"/>
    <mergeCell ref="D50:D51"/>
  </mergeCells>
  <pageMargins left="0.42708333333333331" right="0.4375" top="0.97916666666666663" bottom="0.75" header="0.3" footer="0.3"/>
  <pageSetup paperSize="9" orientation="portrait" r:id="rId1"/>
  <headerFooter>
    <oddHeader>&amp;C&amp;"-,Félkövér"&amp;9Orosztony Község Önkormányzata
BEVÉTELEK ÉS KIADÁSOK ELŐIRÁNYZAT ÖSSZESÍTŐJE ROVATONKÉNT
2019 ÉVBEN.&amp;R2.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2019-02-15T11:12:09Z</dcterms:modified>
</cp:coreProperties>
</file>