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4.m.ovi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12" i="1"/>
  <c r="D12"/>
  <c r="E12"/>
  <c r="C14"/>
  <c r="D14"/>
  <c r="E14"/>
  <c r="C15"/>
  <c r="D15"/>
  <c r="E15"/>
  <c r="C34"/>
  <c r="D34"/>
  <c r="E34"/>
  <c r="C40"/>
  <c r="D40"/>
  <c r="E40"/>
  <c r="C44"/>
  <c r="D44"/>
  <c r="E44"/>
</calcChain>
</file>

<file path=xl/sharedStrings.xml><?xml version="1.0" encoding="utf-8"?>
<sst xmlns="http://schemas.openxmlformats.org/spreadsheetml/2006/main" count="88" uniqueCount="88">
  <si>
    <t>FORRÁSOK ÖSSZESEN (=G+H+I+J)</t>
  </si>
  <si>
    <t>243</t>
  </si>
  <si>
    <t>J) PASSZÍV IDŐBELI ELHATÁROLÁSOK (=J/1+J/2+J/3)</t>
  </si>
  <si>
    <t>242</t>
  </si>
  <si>
    <t>J/2 Költségek, ráfordítások passzív időbeli elhatárolása</t>
  </si>
  <si>
    <t>240</t>
  </si>
  <si>
    <t>J/1 Eredményszemléletű bevételek passzív időbeli elhatárolása</t>
  </si>
  <si>
    <t>239</t>
  </si>
  <si>
    <t>H) KÖTELEZETTSÉGEK (=H/I+H/II+H/III)</t>
  </si>
  <si>
    <t>237</t>
  </si>
  <si>
    <t>H/III Kötelezettség jellegű sajátos elszámolások (=H/III/1+…+H/III/10)</t>
  </si>
  <si>
    <t>236</t>
  </si>
  <si>
    <t>H/III/3 Más szervezetet megillető bevételek elszámolása</t>
  </si>
  <si>
    <t>228</t>
  </si>
  <si>
    <t>H/III/1c - ebből: egyéb túlfizetések, téves és visszajáró befizetések, egyéb kapott előlegek</t>
  </si>
  <si>
    <t>226</t>
  </si>
  <si>
    <t>H/III/1 Kapott előlegek (=H/III/1a+H/III/1b+H/III/1c)</t>
  </si>
  <si>
    <t>223</t>
  </si>
  <si>
    <t>H/II Költségvetési évet követően esedékes kötelezettségek (=H/II/1+…+H/II/9)</t>
  </si>
  <si>
    <t>222</t>
  </si>
  <si>
    <t>H/II/3 Költségvetési évet követően esedékes kötelezettségek dologi kiadásokra</t>
  </si>
  <si>
    <t>202</t>
  </si>
  <si>
    <t>H/I Költségvetési évben esedékes kötelezettségek (=H/I/1+…+H/I/9)</t>
  </si>
  <si>
    <t>199</t>
  </si>
  <si>
    <t>H/I/3 Költségvetési évben esedékes kötelezettségek dologi kiadásokra</t>
  </si>
  <si>
    <t>176</t>
  </si>
  <si>
    <t>G/ SAJÁT TŐKE  (= G/I+…+G/VI)</t>
  </si>
  <si>
    <t>173</t>
  </si>
  <si>
    <t>G/VI Mérleg szerinti eredmény</t>
  </si>
  <si>
    <t>172</t>
  </si>
  <si>
    <t>G/IV Felhalmozott eredmény</t>
  </si>
  <si>
    <t>170</t>
  </si>
  <si>
    <t>G/III Egyéb eszközök induláskori értéke és változásai</t>
  </si>
  <si>
    <t>169</t>
  </si>
  <si>
    <t>G/I  Nemzeti vagyon induláskori értéke</t>
  </si>
  <si>
    <t>167</t>
  </si>
  <si>
    <t>ESZKÖZÖK ÖSSZESEN (=A+B+C+D+E+F)</t>
  </si>
  <si>
    <t>166</t>
  </si>
  <si>
    <t>F) AKTÍV IDŐBELI  ELHATÁROLÁSOK  (=F/1+F/2+F/3)</t>
  </si>
  <si>
    <t>165</t>
  </si>
  <si>
    <t>F/1  Eredményszemléletű bevételek aktív időbeli elhatárolása</t>
  </si>
  <si>
    <t>162</t>
  </si>
  <si>
    <t>E) EGYÉB SAJÁTOS ESZKÖZOLDALI  ELSZÁMOLÁSOK (=E/I+…+E/II)</t>
  </si>
  <si>
    <t>161</t>
  </si>
  <si>
    <t>E/I December havi illetmények, munkabérek elszámolása</t>
  </si>
  <si>
    <t>159</t>
  </si>
  <si>
    <t>D) KÖVETELÉSEK  (=D/I+D/II+D/III)</t>
  </si>
  <si>
    <t>158</t>
  </si>
  <si>
    <t>D/II Költségvetési évet követően esedékes követelések (=D/II/1+…+D/II/8)</t>
  </si>
  <si>
    <t>141</t>
  </si>
  <si>
    <t>D/II/4e - ebből: költségvetési évet követően esedékes követelések általános forgalmi adó visszatérítésére</t>
  </si>
  <si>
    <t>118</t>
  </si>
  <si>
    <t>D/II/4 Költségvetési évet követően esedékes követelések működési bevételre (=D/II/4a+…+D/II/4i)</t>
  </si>
  <si>
    <t>113</t>
  </si>
  <si>
    <t>D/I Költségvetési évben esedékes követelések (=D/I/1+…+D/I/8)</t>
  </si>
  <si>
    <t>101</t>
  </si>
  <si>
    <t>D/I/4c - ebből: költségvetési évben esedékes követelések ellátási díjakra</t>
  </si>
  <si>
    <t>72</t>
  </si>
  <si>
    <t>D/I/4 Költségvetési évben esedékes követelések működési bevételre (=D/I/4a+…+D/I/4i)</t>
  </si>
  <si>
    <t>69</t>
  </si>
  <si>
    <t>C) PÉNZESZKÖZÖK (=C/I+…+C/IV)</t>
  </si>
  <si>
    <t>57</t>
  </si>
  <si>
    <t>C/III Forintszámlák (=C/III/1+C/III/2)</t>
  </si>
  <si>
    <t>53</t>
  </si>
  <si>
    <t>C/III/1 Kincstáron kívüli forintszámlák</t>
  </si>
  <si>
    <t>51</t>
  </si>
  <si>
    <t>C/II Pénztárak, csekkek, betétkönyvek (=C/II/1+C/II/2+C/II/3)</t>
  </si>
  <si>
    <t>50</t>
  </si>
  <si>
    <t>C/II/1 Forintpénztár</t>
  </si>
  <si>
    <t>47</t>
  </si>
  <si>
    <t>B) NEMZETI VAGYONBA TARTOZÓ FORGÓESZKÖZÖK (= B/I+B/II)</t>
  </si>
  <si>
    <t>43</t>
  </si>
  <si>
    <t>B/I Készletek (=B/I/1+…+B/I/5)</t>
  </si>
  <si>
    <t>34</t>
  </si>
  <si>
    <t>B/I/1 Vásárolt készletek</t>
  </si>
  <si>
    <t>29</t>
  </si>
  <si>
    <t>A) NEMZETI VAGYONBA TARTOZÓ BEFEKTETETT ESZKÖZÖK (=A/I+A/II+A/III+A/IV)</t>
  </si>
  <si>
    <t>28</t>
  </si>
  <si>
    <t>A/II Tárgyi eszközök  (=A/II/1+...+A/II/5)</t>
  </si>
  <si>
    <t>10</t>
  </si>
  <si>
    <t>A/II/2 Gépek, berendezések, felszerelések, járművek</t>
  </si>
  <si>
    <t>06</t>
  </si>
  <si>
    <t>Tárgyi időszak</t>
  </si>
  <si>
    <t>Módosítások (+/-)</t>
  </si>
  <si>
    <t>Előző időszak</t>
  </si>
  <si>
    <t>Megnevezés</t>
  </si>
  <si>
    <t>Tési Napsugvár Óvoda 2016.évi Mérlege</t>
  </si>
  <si>
    <t>14.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</si>
</sst>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Arial CE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5" borderId="0" applyNumberFormat="0" applyBorder="0" applyAlignment="0" applyProtection="0"/>
    <xf numFmtId="0" fontId="10" fillId="6" borderId="0" applyNumberFormat="0" applyBorder="0" applyAlignment="0" applyProtection="0"/>
    <xf numFmtId="0" fontId="11" fillId="26" borderId="3" applyNumberFormat="0" applyAlignment="0" applyProtection="0"/>
    <xf numFmtId="0" fontId="12" fillId="27" borderId="4" applyNumberFormat="0" applyAlignment="0" applyProtection="0"/>
    <xf numFmtId="0" fontId="13" fillId="0" borderId="0"/>
    <xf numFmtId="0" fontId="14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5" fillId="7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10" borderId="3" applyNumberFormat="0" applyAlignment="0" applyProtection="0"/>
    <xf numFmtId="0" fontId="20" fillId="0" borderId="8" applyNumberFormat="0" applyFill="0" applyAlignment="0" applyProtection="0"/>
    <xf numFmtId="0" fontId="21" fillId="28" borderId="0" applyNumberFormat="0" applyBorder="0" applyAlignment="0" applyProtection="0"/>
    <xf numFmtId="0" fontId="2" fillId="0" borderId="0"/>
    <xf numFmtId="0" fontId="1" fillId="0" borderId="0"/>
    <xf numFmtId="0" fontId="22" fillId="0" borderId="0"/>
    <xf numFmtId="0" fontId="1" fillId="0" borderId="0"/>
    <xf numFmtId="0" fontId="13" fillId="0" borderId="0"/>
    <xf numFmtId="0" fontId="8" fillId="29" borderId="9" applyNumberFormat="0" applyFont="0" applyAlignment="0" applyProtection="0"/>
    <xf numFmtId="0" fontId="24" fillId="26" borderId="10" applyNumberFormat="0" applyAlignment="0" applyProtection="0"/>
    <xf numFmtId="164" fontId="13" fillId="0" borderId="0"/>
    <xf numFmtId="164" fontId="23" fillId="0" borderId="0"/>
    <xf numFmtId="44" fontId="23" fillId="0" borderId="0" applyFont="0" applyFill="0" applyBorder="0" applyAlignment="0" applyProtection="0"/>
    <xf numFmtId="164" fontId="23" fillId="0" borderId="0" applyFill="0" applyBorder="0" applyAlignment="0" applyProtection="0"/>
    <xf numFmtId="9" fontId="23" fillId="0" borderId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ill="0" applyBorder="0" applyAlignment="0" applyProtection="0"/>
    <xf numFmtId="9" fontId="5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1" applyFont="1"/>
    <xf numFmtId="3" fontId="3" fillId="0" borderId="0" xfId="1" applyNumberFormat="1" applyFont="1"/>
    <xf numFmtId="3" fontId="4" fillId="0" borderId="1" xfId="1" applyNumberFormat="1" applyFont="1" applyBorder="1" applyAlignment="1">
      <alignment horizontal="righ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top" wrapText="1"/>
    </xf>
    <xf numFmtId="3" fontId="3" fillId="0" borderId="1" xfId="1" applyNumberFormat="1" applyFont="1" applyBorder="1" applyAlignment="1">
      <alignment horizontal="righ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0" xfId="1" applyFont="1" applyFill="1"/>
    <xf numFmtId="0" fontId="3" fillId="0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right" vertical="center"/>
    </xf>
  </cellXfs>
  <cellStyles count="66">
    <cellStyle name="1. jelölőszín" xfId="3"/>
    <cellStyle name="2. jelölőszín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3. jelölőszín" xfId="11"/>
    <cellStyle name="4. jelölőszín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5. jelölőszín" xfId="19"/>
    <cellStyle name="6. jelölőszín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xcel Built-in Normal" xfId="36"/>
    <cellStyle name="Explanatory Text" xfId="37"/>
    <cellStyle name="Ezres 2" xfId="38"/>
    <cellStyle name="Ezres 3" xfId="39"/>
    <cellStyle name="Good" xfId="40"/>
    <cellStyle name="Heading 1" xfId="41"/>
    <cellStyle name="Heading 2" xfId="42"/>
    <cellStyle name="Heading 3" xfId="43"/>
    <cellStyle name="Heading 4" xfId="44"/>
    <cellStyle name="Input" xfId="45"/>
    <cellStyle name="Linked Cell" xfId="46"/>
    <cellStyle name="Neutral" xfId="47"/>
    <cellStyle name="Normál" xfId="0" builtinId="0"/>
    <cellStyle name="Normál 2" xfId="2"/>
    <cellStyle name="Normál 2 2" xfId="48"/>
    <cellStyle name="Normál 2 3" xfId="49"/>
    <cellStyle name="Normál 2_Esztertáblák" xfId="50"/>
    <cellStyle name="Normál 3" xfId="51"/>
    <cellStyle name="Normál 4" xfId="52"/>
    <cellStyle name="Normál_Eves koltsegvetesi beszamolo_666237_2016_05_09_11_45" xfId="1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selection activeCell="G5" sqref="G5"/>
    </sheetView>
  </sheetViews>
  <sheetFormatPr defaultRowHeight="11.25"/>
  <cols>
    <col min="1" max="1" width="3.5703125" style="1" bestFit="1" customWidth="1"/>
    <col min="2" max="2" width="61.85546875" style="1" customWidth="1"/>
    <col min="3" max="3" width="9.7109375" style="1" customWidth="1"/>
    <col min="4" max="4" width="7.140625" style="1" customWidth="1"/>
    <col min="5" max="5" width="9.5703125" style="1" customWidth="1"/>
    <col min="6" max="256" width="9.140625" style="1"/>
    <col min="257" max="257" width="3.5703125" style="1" bestFit="1" customWidth="1"/>
    <col min="258" max="258" width="61.85546875" style="1" customWidth="1"/>
    <col min="259" max="259" width="9.7109375" style="1" customWidth="1"/>
    <col min="260" max="260" width="7.140625" style="1" customWidth="1"/>
    <col min="261" max="261" width="9.5703125" style="1" customWidth="1"/>
    <col min="262" max="512" width="9.140625" style="1"/>
    <col min="513" max="513" width="3.5703125" style="1" bestFit="1" customWidth="1"/>
    <col min="514" max="514" width="61.85546875" style="1" customWidth="1"/>
    <col min="515" max="515" width="9.7109375" style="1" customWidth="1"/>
    <col min="516" max="516" width="7.140625" style="1" customWidth="1"/>
    <col min="517" max="517" width="9.5703125" style="1" customWidth="1"/>
    <col min="518" max="768" width="9.140625" style="1"/>
    <col min="769" max="769" width="3.5703125" style="1" bestFit="1" customWidth="1"/>
    <col min="770" max="770" width="61.85546875" style="1" customWidth="1"/>
    <col min="771" max="771" width="9.7109375" style="1" customWidth="1"/>
    <col min="772" max="772" width="7.140625" style="1" customWidth="1"/>
    <col min="773" max="773" width="9.5703125" style="1" customWidth="1"/>
    <col min="774" max="1024" width="9.140625" style="1"/>
    <col min="1025" max="1025" width="3.5703125" style="1" bestFit="1" customWidth="1"/>
    <col min="1026" max="1026" width="61.85546875" style="1" customWidth="1"/>
    <col min="1027" max="1027" width="9.7109375" style="1" customWidth="1"/>
    <col min="1028" max="1028" width="7.140625" style="1" customWidth="1"/>
    <col min="1029" max="1029" width="9.5703125" style="1" customWidth="1"/>
    <col min="1030" max="1280" width="9.140625" style="1"/>
    <col min="1281" max="1281" width="3.5703125" style="1" bestFit="1" customWidth="1"/>
    <col min="1282" max="1282" width="61.85546875" style="1" customWidth="1"/>
    <col min="1283" max="1283" width="9.7109375" style="1" customWidth="1"/>
    <col min="1284" max="1284" width="7.140625" style="1" customWidth="1"/>
    <col min="1285" max="1285" width="9.5703125" style="1" customWidth="1"/>
    <col min="1286" max="1536" width="9.140625" style="1"/>
    <col min="1537" max="1537" width="3.5703125" style="1" bestFit="1" customWidth="1"/>
    <col min="1538" max="1538" width="61.85546875" style="1" customWidth="1"/>
    <col min="1539" max="1539" width="9.7109375" style="1" customWidth="1"/>
    <col min="1540" max="1540" width="7.140625" style="1" customWidth="1"/>
    <col min="1541" max="1541" width="9.5703125" style="1" customWidth="1"/>
    <col min="1542" max="1792" width="9.140625" style="1"/>
    <col min="1793" max="1793" width="3.5703125" style="1" bestFit="1" customWidth="1"/>
    <col min="1794" max="1794" width="61.85546875" style="1" customWidth="1"/>
    <col min="1795" max="1795" width="9.7109375" style="1" customWidth="1"/>
    <col min="1796" max="1796" width="7.140625" style="1" customWidth="1"/>
    <col min="1797" max="1797" width="9.5703125" style="1" customWidth="1"/>
    <col min="1798" max="2048" width="9.140625" style="1"/>
    <col min="2049" max="2049" width="3.5703125" style="1" bestFit="1" customWidth="1"/>
    <col min="2050" max="2050" width="61.85546875" style="1" customWidth="1"/>
    <col min="2051" max="2051" width="9.7109375" style="1" customWidth="1"/>
    <col min="2052" max="2052" width="7.140625" style="1" customWidth="1"/>
    <col min="2053" max="2053" width="9.5703125" style="1" customWidth="1"/>
    <col min="2054" max="2304" width="9.140625" style="1"/>
    <col min="2305" max="2305" width="3.5703125" style="1" bestFit="1" customWidth="1"/>
    <col min="2306" max="2306" width="61.85546875" style="1" customWidth="1"/>
    <col min="2307" max="2307" width="9.7109375" style="1" customWidth="1"/>
    <col min="2308" max="2308" width="7.140625" style="1" customWidth="1"/>
    <col min="2309" max="2309" width="9.5703125" style="1" customWidth="1"/>
    <col min="2310" max="2560" width="9.140625" style="1"/>
    <col min="2561" max="2561" width="3.5703125" style="1" bestFit="1" customWidth="1"/>
    <col min="2562" max="2562" width="61.85546875" style="1" customWidth="1"/>
    <col min="2563" max="2563" width="9.7109375" style="1" customWidth="1"/>
    <col min="2564" max="2564" width="7.140625" style="1" customWidth="1"/>
    <col min="2565" max="2565" width="9.5703125" style="1" customWidth="1"/>
    <col min="2566" max="2816" width="9.140625" style="1"/>
    <col min="2817" max="2817" width="3.5703125" style="1" bestFit="1" customWidth="1"/>
    <col min="2818" max="2818" width="61.85546875" style="1" customWidth="1"/>
    <col min="2819" max="2819" width="9.7109375" style="1" customWidth="1"/>
    <col min="2820" max="2820" width="7.140625" style="1" customWidth="1"/>
    <col min="2821" max="2821" width="9.5703125" style="1" customWidth="1"/>
    <col min="2822" max="3072" width="9.140625" style="1"/>
    <col min="3073" max="3073" width="3.5703125" style="1" bestFit="1" customWidth="1"/>
    <col min="3074" max="3074" width="61.85546875" style="1" customWidth="1"/>
    <col min="3075" max="3075" width="9.7109375" style="1" customWidth="1"/>
    <col min="3076" max="3076" width="7.140625" style="1" customWidth="1"/>
    <col min="3077" max="3077" width="9.5703125" style="1" customWidth="1"/>
    <col min="3078" max="3328" width="9.140625" style="1"/>
    <col min="3329" max="3329" width="3.5703125" style="1" bestFit="1" customWidth="1"/>
    <col min="3330" max="3330" width="61.85546875" style="1" customWidth="1"/>
    <col min="3331" max="3331" width="9.7109375" style="1" customWidth="1"/>
    <col min="3332" max="3332" width="7.140625" style="1" customWidth="1"/>
    <col min="3333" max="3333" width="9.5703125" style="1" customWidth="1"/>
    <col min="3334" max="3584" width="9.140625" style="1"/>
    <col min="3585" max="3585" width="3.5703125" style="1" bestFit="1" customWidth="1"/>
    <col min="3586" max="3586" width="61.85546875" style="1" customWidth="1"/>
    <col min="3587" max="3587" width="9.7109375" style="1" customWidth="1"/>
    <col min="3588" max="3588" width="7.140625" style="1" customWidth="1"/>
    <col min="3589" max="3589" width="9.5703125" style="1" customWidth="1"/>
    <col min="3590" max="3840" width="9.140625" style="1"/>
    <col min="3841" max="3841" width="3.5703125" style="1" bestFit="1" customWidth="1"/>
    <col min="3842" max="3842" width="61.85546875" style="1" customWidth="1"/>
    <col min="3843" max="3843" width="9.7109375" style="1" customWidth="1"/>
    <col min="3844" max="3844" width="7.140625" style="1" customWidth="1"/>
    <col min="3845" max="3845" width="9.5703125" style="1" customWidth="1"/>
    <col min="3846" max="4096" width="9.140625" style="1"/>
    <col min="4097" max="4097" width="3.5703125" style="1" bestFit="1" customWidth="1"/>
    <col min="4098" max="4098" width="61.85546875" style="1" customWidth="1"/>
    <col min="4099" max="4099" width="9.7109375" style="1" customWidth="1"/>
    <col min="4100" max="4100" width="7.140625" style="1" customWidth="1"/>
    <col min="4101" max="4101" width="9.5703125" style="1" customWidth="1"/>
    <col min="4102" max="4352" width="9.140625" style="1"/>
    <col min="4353" max="4353" width="3.5703125" style="1" bestFit="1" customWidth="1"/>
    <col min="4354" max="4354" width="61.85546875" style="1" customWidth="1"/>
    <col min="4355" max="4355" width="9.7109375" style="1" customWidth="1"/>
    <col min="4356" max="4356" width="7.140625" style="1" customWidth="1"/>
    <col min="4357" max="4357" width="9.5703125" style="1" customWidth="1"/>
    <col min="4358" max="4608" width="9.140625" style="1"/>
    <col min="4609" max="4609" width="3.5703125" style="1" bestFit="1" customWidth="1"/>
    <col min="4610" max="4610" width="61.85546875" style="1" customWidth="1"/>
    <col min="4611" max="4611" width="9.7109375" style="1" customWidth="1"/>
    <col min="4612" max="4612" width="7.140625" style="1" customWidth="1"/>
    <col min="4613" max="4613" width="9.5703125" style="1" customWidth="1"/>
    <col min="4614" max="4864" width="9.140625" style="1"/>
    <col min="4865" max="4865" width="3.5703125" style="1" bestFit="1" customWidth="1"/>
    <col min="4866" max="4866" width="61.85546875" style="1" customWidth="1"/>
    <col min="4867" max="4867" width="9.7109375" style="1" customWidth="1"/>
    <col min="4868" max="4868" width="7.140625" style="1" customWidth="1"/>
    <col min="4869" max="4869" width="9.5703125" style="1" customWidth="1"/>
    <col min="4870" max="5120" width="9.140625" style="1"/>
    <col min="5121" max="5121" width="3.5703125" style="1" bestFit="1" customWidth="1"/>
    <col min="5122" max="5122" width="61.85546875" style="1" customWidth="1"/>
    <col min="5123" max="5123" width="9.7109375" style="1" customWidth="1"/>
    <col min="5124" max="5124" width="7.140625" style="1" customWidth="1"/>
    <col min="5125" max="5125" width="9.5703125" style="1" customWidth="1"/>
    <col min="5126" max="5376" width="9.140625" style="1"/>
    <col min="5377" max="5377" width="3.5703125" style="1" bestFit="1" customWidth="1"/>
    <col min="5378" max="5378" width="61.85546875" style="1" customWidth="1"/>
    <col min="5379" max="5379" width="9.7109375" style="1" customWidth="1"/>
    <col min="5380" max="5380" width="7.140625" style="1" customWidth="1"/>
    <col min="5381" max="5381" width="9.5703125" style="1" customWidth="1"/>
    <col min="5382" max="5632" width="9.140625" style="1"/>
    <col min="5633" max="5633" width="3.5703125" style="1" bestFit="1" customWidth="1"/>
    <col min="5634" max="5634" width="61.85546875" style="1" customWidth="1"/>
    <col min="5635" max="5635" width="9.7109375" style="1" customWidth="1"/>
    <col min="5636" max="5636" width="7.140625" style="1" customWidth="1"/>
    <col min="5637" max="5637" width="9.5703125" style="1" customWidth="1"/>
    <col min="5638" max="5888" width="9.140625" style="1"/>
    <col min="5889" max="5889" width="3.5703125" style="1" bestFit="1" customWidth="1"/>
    <col min="5890" max="5890" width="61.85546875" style="1" customWidth="1"/>
    <col min="5891" max="5891" width="9.7109375" style="1" customWidth="1"/>
    <col min="5892" max="5892" width="7.140625" style="1" customWidth="1"/>
    <col min="5893" max="5893" width="9.5703125" style="1" customWidth="1"/>
    <col min="5894" max="6144" width="9.140625" style="1"/>
    <col min="6145" max="6145" width="3.5703125" style="1" bestFit="1" customWidth="1"/>
    <col min="6146" max="6146" width="61.85546875" style="1" customWidth="1"/>
    <col min="6147" max="6147" width="9.7109375" style="1" customWidth="1"/>
    <col min="6148" max="6148" width="7.140625" style="1" customWidth="1"/>
    <col min="6149" max="6149" width="9.5703125" style="1" customWidth="1"/>
    <col min="6150" max="6400" width="9.140625" style="1"/>
    <col min="6401" max="6401" width="3.5703125" style="1" bestFit="1" customWidth="1"/>
    <col min="6402" max="6402" width="61.85546875" style="1" customWidth="1"/>
    <col min="6403" max="6403" width="9.7109375" style="1" customWidth="1"/>
    <col min="6404" max="6404" width="7.140625" style="1" customWidth="1"/>
    <col min="6405" max="6405" width="9.5703125" style="1" customWidth="1"/>
    <col min="6406" max="6656" width="9.140625" style="1"/>
    <col min="6657" max="6657" width="3.5703125" style="1" bestFit="1" customWidth="1"/>
    <col min="6658" max="6658" width="61.85546875" style="1" customWidth="1"/>
    <col min="6659" max="6659" width="9.7109375" style="1" customWidth="1"/>
    <col min="6660" max="6660" width="7.140625" style="1" customWidth="1"/>
    <col min="6661" max="6661" width="9.5703125" style="1" customWidth="1"/>
    <col min="6662" max="6912" width="9.140625" style="1"/>
    <col min="6913" max="6913" width="3.5703125" style="1" bestFit="1" customWidth="1"/>
    <col min="6914" max="6914" width="61.85546875" style="1" customWidth="1"/>
    <col min="6915" max="6915" width="9.7109375" style="1" customWidth="1"/>
    <col min="6916" max="6916" width="7.140625" style="1" customWidth="1"/>
    <col min="6917" max="6917" width="9.5703125" style="1" customWidth="1"/>
    <col min="6918" max="7168" width="9.140625" style="1"/>
    <col min="7169" max="7169" width="3.5703125" style="1" bestFit="1" customWidth="1"/>
    <col min="7170" max="7170" width="61.85546875" style="1" customWidth="1"/>
    <col min="7171" max="7171" width="9.7109375" style="1" customWidth="1"/>
    <col min="7172" max="7172" width="7.140625" style="1" customWidth="1"/>
    <col min="7173" max="7173" width="9.5703125" style="1" customWidth="1"/>
    <col min="7174" max="7424" width="9.140625" style="1"/>
    <col min="7425" max="7425" width="3.5703125" style="1" bestFit="1" customWidth="1"/>
    <col min="7426" max="7426" width="61.85546875" style="1" customWidth="1"/>
    <col min="7427" max="7427" width="9.7109375" style="1" customWidth="1"/>
    <col min="7428" max="7428" width="7.140625" style="1" customWidth="1"/>
    <col min="7429" max="7429" width="9.5703125" style="1" customWidth="1"/>
    <col min="7430" max="7680" width="9.140625" style="1"/>
    <col min="7681" max="7681" width="3.5703125" style="1" bestFit="1" customWidth="1"/>
    <col min="7682" max="7682" width="61.85546875" style="1" customWidth="1"/>
    <col min="7683" max="7683" width="9.7109375" style="1" customWidth="1"/>
    <col min="7684" max="7684" width="7.140625" style="1" customWidth="1"/>
    <col min="7685" max="7685" width="9.5703125" style="1" customWidth="1"/>
    <col min="7686" max="7936" width="9.140625" style="1"/>
    <col min="7937" max="7937" width="3.5703125" style="1" bestFit="1" customWidth="1"/>
    <col min="7938" max="7938" width="61.85546875" style="1" customWidth="1"/>
    <col min="7939" max="7939" width="9.7109375" style="1" customWidth="1"/>
    <col min="7940" max="7940" width="7.140625" style="1" customWidth="1"/>
    <col min="7941" max="7941" width="9.5703125" style="1" customWidth="1"/>
    <col min="7942" max="8192" width="9.140625" style="1"/>
    <col min="8193" max="8193" width="3.5703125" style="1" bestFit="1" customWidth="1"/>
    <col min="8194" max="8194" width="61.85546875" style="1" customWidth="1"/>
    <col min="8195" max="8195" width="9.7109375" style="1" customWidth="1"/>
    <col min="8196" max="8196" width="7.140625" style="1" customWidth="1"/>
    <col min="8197" max="8197" width="9.5703125" style="1" customWidth="1"/>
    <col min="8198" max="8448" width="9.140625" style="1"/>
    <col min="8449" max="8449" width="3.5703125" style="1" bestFit="1" customWidth="1"/>
    <col min="8450" max="8450" width="61.85546875" style="1" customWidth="1"/>
    <col min="8451" max="8451" width="9.7109375" style="1" customWidth="1"/>
    <col min="8452" max="8452" width="7.140625" style="1" customWidth="1"/>
    <col min="8453" max="8453" width="9.5703125" style="1" customWidth="1"/>
    <col min="8454" max="8704" width="9.140625" style="1"/>
    <col min="8705" max="8705" width="3.5703125" style="1" bestFit="1" customWidth="1"/>
    <col min="8706" max="8706" width="61.85546875" style="1" customWidth="1"/>
    <col min="8707" max="8707" width="9.7109375" style="1" customWidth="1"/>
    <col min="8708" max="8708" width="7.140625" style="1" customWidth="1"/>
    <col min="8709" max="8709" width="9.5703125" style="1" customWidth="1"/>
    <col min="8710" max="8960" width="9.140625" style="1"/>
    <col min="8961" max="8961" width="3.5703125" style="1" bestFit="1" customWidth="1"/>
    <col min="8962" max="8962" width="61.85546875" style="1" customWidth="1"/>
    <col min="8963" max="8963" width="9.7109375" style="1" customWidth="1"/>
    <col min="8964" max="8964" width="7.140625" style="1" customWidth="1"/>
    <col min="8965" max="8965" width="9.5703125" style="1" customWidth="1"/>
    <col min="8966" max="9216" width="9.140625" style="1"/>
    <col min="9217" max="9217" width="3.5703125" style="1" bestFit="1" customWidth="1"/>
    <col min="9218" max="9218" width="61.85546875" style="1" customWidth="1"/>
    <col min="9219" max="9219" width="9.7109375" style="1" customWidth="1"/>
    <col min="9220" max="9220" width="7.140625" style="1" customWidth="1"/>
    <col min="9221" max="9221" width="9.5703125" style="1" customWidth="1"/>
    <col min="9222" max="9472" width="9.140625" style="1"/>
    <col min="9473" max="9473" width="3.5703125" style="1" bestFit="1" customWidth="1"/>
    <col min="9474" max="9474" width="61.85546875" style="1" customWidth="1"/>
    <col min="9475" max="9475" width="9.7109375" style="1" customWidth="1"/>
    <col min="9476" max="9476" width="7.140625" style="1" customWidth="1"/>
    <col min="9477" max="9477" width="9.5703125" style="1" customWidth="1"/>
    <col min="9478" max="9728" width="9.140625" style="1"/>
    <col min="9729" max="9729" width="3.5703125" style="1" bestFit="1" customWidth="1"/>
    <col min="9730" max="9730" width="61.85546875" style="1" customWidth="1"/>
    <col min="9731" max="9731" width="9.7109375" style="1" customWidth="1"/>
    <col min="9732" max="9732" width="7.140625" style="1" customWidth="1"/>
    <col min="9733" max="9733" width="9.5703125" style="1" customWidth="1"/>
    <col min="9734" max="9984" width="9.140625" style="1"/>
    <col min="9985" max="9985" width="3.5703125" style="1" bestFit="1" customWidth="1"/>
    <col min="9986" max="9986" width="61.85546875" style="1" customWidth="1"/>
    <col min="9987" max="9987" width="9.7109375" style="1" customWidth="1"/>
    <col min="9988" max="9988" width="7.140625" style="1" customWidth="1"/>
    <col min="9989" max="9989" width="9.5703125" style="1" customWidth="1"/>
    <col min="9990" max="10240" width="9.140625" style="1"/>
    <col min="10241" max="10241" width="3.5703125" style="1" bestFit="1" customWidth="1"/>
    <col min="10242" max="10242" width="61.85546875" style="1" customWidth="1"/>
    <col min="10243" max="10243" width="9.7109375" style="1" customWidth="1"/>
    <col min="10244" max="10244" width="7.140625" style="1" customWidth="1"/>
    <col min="10245" max="10245" width="9.5703125" style="1" customWidth="1"/>
    <col min="10246" max="10496" width="9.140625" style="1"/>
    <col min="10497" max="10497" width="3.5703125" style="1" bestFit="1" customWidth="1"/>
    <col min="10498" max="10498" width="61.85546875" style="1" customWidth="1"/>
    <col min="10499" max="10499" width="9.7109375" style="1" customWidth="1"/>
    <col min="10500" max="10500" width="7.140625" style="1" customWidth="1"/>
    <col min="10501" max="10501" width="9.5703125" style="1" customWidth="1"/>
    <col min="10502" max="10752" width="9.140625" style="1"/>
    <col min="10753" max="10753" width="3.5703125" style="1" bestFit="1" customWidth="1"/>
    <col min="10754" max="10754" width="61.85546875" style="1" customWidth="1"/>
    <col min="10755" max="10755" width="9.7109375" style="1" customWidth="1"/>
    <col min="10756" max="10756" width="7.140625" style="1" customWidth="1"/>
    <col min="10757" max="10757" width="9.5703125" style="1" customWidth="1"/>
    <col min="10758" max="11008" width="9.140625" style="1"/>
    <col min="11009" max="11009" width="3.5703125" style="1" bestFit="1" customWidth="1"/>
    <col min="11010" max="11010" width="61.85546875" style="1" customWidth="1"/>
    <col min="11011" max="11011" width="9.7109375" style="1" customWidth="1"/>
    <col min="11012" max="11012" width="7.140625" style="1" customWidth="1"/>
    <col min="11013" max="11013" width="9.5703125" style="1" customWidth="1"/>
    <col min="11014" max="11264" width="9.140625" style="1"/>
    <col min="11265" max="11265" width="3.5703125" style="1" bestFit="1" customWidth="1"/>
    <col min="11266" max="11266" width="61.85546875" style="1" customWidth="1"/>
    <col min="11267" max="11267" width="9.7109375" style="1" customWidth="1"/>
    <col min="11268" max="11268" width="7.140625" style="1" customWidth="1"/>
    <col min="11269" max="11269" width="9.5703125" style="1" customWidth="1"/>
    <col min="11270" max="11520" width="9.140625" style="1"/>
    <col min="11521" max="11521" width="3.5703125" style="1" bestFit="1" customWidth="1"/>
    <col min="11522" max="11522" width="61.85546875" style="1" customWidth="1"/>
    <col min="11523" max="11523" width="9.7109375" style="1" customWidth="1"/>
    <col min="11524" max="11524" width="7.140625" style="1" customWidth="1"/>
    <col min="11525" max="11525" width="9.5703125" style="1" customWidth="1"/>
    <col min="11526" max="11776" width="9.140625" style="1"/>
    <col min="11777" max="11777" width="3.5703125" style="1" bestFit="1" customWidth="1"/>
    <col min="11778" max="11778" width="61.85546875" style="1" customWidth="1"/>
    <col min="11779" max="11779" width="9.7109375" style="1" customWidth="1"/>
    <col min="11780" max="11780" width="7.140625" style="1" customWidth="1"/>
    <col min="11781" max="11781" width="9.5703125" style="1" customWidth="1"/>
    <col min="11782" max="12032" width="9.140625" style="1"/>
    <col min="12033" max="12033" width="3.5703125" style="1" bestFit="1" customWidth="1"/>
    <col min="12034" max="12034" width="61.85546875" style="1" customWidth="1"/>
    <col min="12035" max="12035" width="9.7109375" style="1" customWidth="1"/>
    <col min="12036" max="12036" width="7.140625" style="1" customWidth="1"/>
    <col min="12037" max="12037" width="9.5703125" style="1" customWidth="1"/>
    <col min="12038" max="12288" width="9.140625" style="1"/>
    <col min="12289" max="12289" width="3.5703125" style="1" bestFit="1" customWidth="1"/>
    <col min="12290" max="12290" width="61.85546875" style="1" customWidth="1"/>
    <col min="12291" max="12291" width="9.7109375" style="1" customWidth="1"/>
    <col min="12292" max="12292" width="7.140625" style="1" customWidth="1"/>
    <col min="12293" max="12293" width="9.5703125" style="1" customWidth="1"/>
    <col min="12294" max="12544" width="9.140625" style="1"/>
    <col min="12545" max="12545" width="3.5703125" style="1" bestFit="1" customWidth="1"/>
    <col min="12546" max="12546" width="61.85546875" style="1" customWidth="1"/>
    <col min="12547" max="12547" width="9.7109375" style="1" customWidth="1"/>
    <col min="12548" max="12548" width="7.140625" style="1" customWidth="1"/>
    <col min="12549" max="12549" width="9.5703125" style="1" customWidth="1"/>
    <col min="12550" max="12800" width="9.140625" style="1"/>
    <col min="12801" max="12801" width="3.5703125" style="1" bestFit="1" customWidth="1"/>
    <col min="12802" max="12802" width="61.85546875" style="1" customWidth="1"/>
    <col min="12803" max="12803" width="9.7109375" style="1" customWidth="1"/>
    <col min="12804" max="12804" width="7.140625" style="1" customWidth="1"/>
    <col min="12805" max="12805" width="9.5703125" style="1" customWidth="1"/>
    <col min="12806" max="13056" width="9.140625" style="1"/>
    <col min="13057" max="13057" width="3.5703125" style="1" bestFit="1" customWidth="1"/>
    <col min="13058" max="13058" width="61.85546875" style="1" customWidth="1"/>
    <col min="13059" max="13059" width="9.7109375" style="1" customWidth="1"/>
    <col min="13060" max="13060" width="7.140625" style="1" customWidth="1"/>
    <col min="13061" max="13061" width="9.5703125" style="1" customWidth="1"/>
    <col min="13062" max="13312" width="9.140625" style="1"/>
    <col min="13313" max="13313" width="3.5703125" style="1" bestFit="1" customWidth="1"/>
    <col min="13314" max="13314" width="61.85546875" style="1" customWidth="1"/>
    <col min="13315" max="13315" width="9.7109375" style="1" customWidth="1"/>
    <col min="13316" max="13316" width="7.140625" style="1" customWidth="1"/>
    <col min="13317" max="13317" width="9.5703125" style="1" customWidth="1"/>
    <col min="13318" max="13568" width="9.140625" style="1"/>
    <col min="13569" max="13569" width="3.5703125" style="1" bestFit="1" customWidth="1"/>
    <col min="13570" max="13570" width="61.85546875" style="1" customWidth="1"/>
    <col min="13571" max="13571" width="9.7109375" style="1" customWidth="1"/>
    <col min="13572" max="13572" width="7.140625" style="1" customWidth="1"/>
    <col min="13573" max="13573" width="9.5703125" style="1" customWidth="1"/>
    <col min="13574" max="13824" width="9.140625" style="1"/>
    <col min="13825" max="13825" width="3.5703125" style="1" bestFit="1" customWidth="1"/>
    <col min="13826" max="13826" width="61.85546875" style="1" customWidth="1"/>
    <col min="13827" max="13827" width="9.7109375" style="1" customWidth="1"/>
    <col min="13828" max="13828" width="7.140625" style="1" customWidth="1"/>
    <col min="13829" max="13829" width="9.5703125" style="1" customWidth="1"/>
    <col min="13830" max="14080" width="9.140625" style="1"/>
    <col min="14081" max="14081" width="3.5703125" style="1" bestFit="1" customWidth="1"/>
    <col min="14082" max="14082" width="61.85546875" style="1" customWidth="1"/>
    <col min="14083" max="14083" width="9.7109375" style="1" customWidth="1"/>
    <col min="14084" max="14084" width="7.140625" style="1" customWidth="1"/>
    <col min="14085" max="14085" width="9.5703125" style="1" customWidth="1"/>
    <col min="14086" max="14336" width="9.140625" style="1"/>
    <col min="14337" max="14337" width="3.5703125" style="1" bestFit="1" customWidth="1"/>
    <col min="14338" max="14338" width="61.85546875" style="1" customWidth="1"/>
    <col min="14339" max="14339" width="9.7109375" style="1" customWidth="1"/>
    <col min="14340" max="14340" width="7.140625" style="1" customWidth="1"/>
    <col min="14341" max="14341" width="9.5703125" style="1" customWidth="1"/>
    <col min="14342" max="14592" width="9.140625" style="1"/>
    <col min="14593" max="14593" width="3.5703125" style="1" bestFit="1" customWidth="1"/>
    <col min="14594" max="14594" width="61.85546875" style="1" customWidth="1"/>
    <col min="14595" max="14595" width="9.7109375" style="1" customWidth="1"/>
    <col min="14596" max="14596" width="7.140625" style="1" customWidth="1"/>
    <col min="14597" max="14597" width="9.5703125" style="1" customWidth="1"/>
    <col min="14598" max="14848" width="9.140625" style="1"/>
    <col min="14849" max="14849" width="3.5703125" style="1" bestFit="1" customWidth="1"/>
    <col min="14850" max="14850" width="61.85546875" style="1" customWidth="1"/>
    <col min="14851" max="14851" width="9.7109375" style="1" customWidth="1"/>
    <col min="14852" max="14852" width="7.140625" style="1" customWidth="1"/>
    <col min="14853" max="14853" width="9.5703125" style="1" customWidth="1"/>
    <col min="14854" max="15104" width="9.140625" style="1"/>
    <col min="15105" max="15105" width="3.5703125" style="1" bestFit="1" customWidth="1"/>
    <col min="15106" max="15106" width="61.85546875" style="1" customWidth="1"/>
    <col min="15107" max="15107" width="9.7109375" style="1" customWidth="1"/>
    <col min="15108" max="15108" width="7.140625" style="1" customWidth="1"/>
    <col min="15109" max="15109" width="9.5703125" style="1" customWidth="1"/>
    <col min="15110" max="15360" width="9.140625" style="1"/>
    <col min="15361" max="15361" width="3.5703125" style="1" bestFit="1" customWidth="1"/>
    <col min="15362" max="15362" width="61.85546875" style="1" customWidth="1"/>
    <col min="15363" max="15363" width="9.7109375" style="1" customWidth="1"/>
    <col min="15364" max="15364" width="7.140625" style="1" customWidth="1"/>
    <col min="15365" max="15365" width="9.5703125" style="1" customWidth="1"/>
    <col min="15366" max="15616" width="9.140625" style="1"/>
    <col min="15617" max="15617" width="3.5703125" style="1" bestFit="1" customWidth="1"/>
    <col min="15618" max="15618" width="61.85546875" style="1" customWidth="1"/>
    <col min="15619" max="15619" width="9.7109375" style="1" customWidth="1"/>
    <col min="15620" max="15620" width="7.140625" style="1" customWidth="1"/>
    <col min="15621" max="15621" width="9.5703125" style="1" customWidth="1"/>
    <col min="15622" max="15872" width="9.140625" style="1"/>
    <col min="15873" max="15873" width="3.5703125" style="1" bestFit="1" customWidth="1"/>
    <col min="15874" max="15874" width="61.85546875" style="1" customWidth="1"/>
    <col min="15875" max="15875" width="9.7109375" style="1" customWidth="1"/>
    <col min="15876" max="15876" width="7.140625" style="1" customWidth="1"/>
    <col min="15877" max="15877" width="9.5703125" style="1" customWidth="1"/>
    <col min="15878" max="16128" width="9.140625" style="1"/>
    <col min="16129" max="16129" width="3.5703125" style="1" bestFit="1" customWidth="1"/>
    <col min="16130" max="16130" width="61.85546875" style="1" customWidth="1"/>
    <col min="16131" max="16131" width="9.7109375" style="1" customWidth="1"/>
    <col min="16132" max="16132" width="7.140625" style="1" customWidth="1"/>
    <col min="16133" max="16133" width="9.5703125" style="1" customWidth="1"/>
    <col min="16134" max="16384" width="9.140625" style="1"/>
  </cols>
  <sheetData>
    <row r="1" spans="1:5" ht="36" customHeight="1">
      <c r="A1" s="14" t="s">
        <v>87</v>
      </c>
      <c r="B1" s="14"/>
      <c r="C1" s="14"/>
      <c r="D1" s="14"/>
      <c r="E1" s="14"/>
    </row>
    <row r="2" spans="1:5" ht="21.75" customHeight="1">
      <c r="A2" s="13" t="s">
        <v>86</v>
      </c>
      <c r="B2" s="12"/>
      <c r="C2" s="12"/>
      <c r="D2" s="12"/>
      <c r="E2" s="12"/>
    </row>
    <row r="3" spans="1:5" ht="24.75" customHeight="1">
      <c r="A3" s="11"/>
      <c r="B3" s="11" t="s">
        <v>85</v>
      </c>
      <c r="C3" s="11" t="s">
        <v>84</v>
      </c>
      <c r="D3" s="11" t="s">
        <v>83</v>
      </c>
      <c r="E3" s="11" t="s">
        <v>82</v>
      </c>
    </row>
    <row r="4" spans="1:5" s="9" customFormat="1">
      <c r="A4" s="10">
        <v>1</v>
      </c>
      <c r="B4" s="10">
        <v>2</v>
      </c>
      <c r="C4" s="10">
        <v>3</v>
      </c>
      <c r="D4" s="10">
        <v>4</v>
      </c>
      <c r="E4" s="10">
        <v>5</v>
      </c>
    </row>
    <row r="5" spans="1:5">
      <c r="A5" s="8" t="s">
        <v>81</v>
      </c>
      <c r="B5" s="7" t="s">
        <v>80</v>
      </c>
      <c r="C5" s="6">
        <v>0</v>
      </c>
      <c r="D5" s="6">
        <v>0</v>
      </c>
      <c r="E5" s="6">
        <v>0</v>
      </c>
    </row>
    <row r="6" spans="1:5">
      <c r="A6" s="5" t="s">
        <v>79</v>
      </c>
      <c r="B6" s="4" t="s">
        <v>78</v>
      </c>
      <c r="C6" s="3">
        <v>0</v>
      </c>
      <c r="D6" s="3">
        <v>0</v>
      </c>
      <c r="E6" s="3">
        <v>0</v>
      </c>
    </row>
    <row r="7" spans="1:5" ht="21">
      <c r="A7" s="5" t="s">
        <v>77</v>
      </c>
      <c r="B7" s="4" t="s">
        <v>76</v>
      </c>
      <c r="C7" s="3">
        <v>0</v>
      </c>
      <c r="D7" s="3">
        <v>0</v>
      </c>
      <c r="E7" s="3">
        <v>0</v>
      </c>
    </row>
    <row r="8" spans="1:5">
      <c r="A8" s="8" t="s">
        <v>75</v>
      </c>
      <c r="B8" s="7" t="s">
        <v>74</v>
      </c>
      <c r="C8" s="6">
        <v>0</v>
      </c>
      <c r="D8" s="6">
        <v>0</v>
      </c>
      <c r="E8" s="6">
        <v>0</v>
      </c>
    </row>
    <row r="9" spans="1:5">
      <c r="A9" s="5" t="s">
        <v>73</v>
      </c>
      <c r="B9" s="4" t="s">
        <v>72</v>
      </c>
      <c r="C9" s="3">
        <v>0</v>
      </c>
      <c r="D9" s="3">
        <v>0</v>
      </c>
      <c r="E9" s="3">
        <v>0</v>
      </c>
    </row>
    <row r="10" spans="1:5">
      <c r="A10" s="5" t="s">
        <v>71</v>
      </c>
      <c r="B10" s="4" t="s">
        <v>70</v>
      </c>
      <c r="C10" s="3">
        <v>0</v>
      </c>
      <c r="D10" s="3">
        <v>0</v>
      </c>
      <c r="E10" s="3"/>
    </row>
    <row r="11" spans="1:5">
      <c r="A11" s="8" t="s">
        <v>69</v>
      </c>
      <c r="B11" s="7" t="s">
        <v>68</v>
      </c>
      <c r="C11" s="6">
        <v>34130</v>
      </c>
      <c r="D11" s="6">
        <v>0</v>
      </c>
      <c r="E11" s="6">
        <v>17275</v>
      </c>
    </row>
    <row r="12" spans="1:5">
      <c r="A12" s="5" t="s">
        <v>67</v>
      </c>
      <c r="B12" s="4" t="s">
        <v>66</v>
      </c>
      <c r="C12" s="3">
        <f>SUM(C11)</f>
        <v>34130</v>
      </c>
      <c r="D12" s="3">
        <f>SUM(D11)</f>
        <v>0</v>
      </c>
      <c r="E12" s="3">
        <f>SUM(E11)</f>
        <v>17275</v>
      </c>
    </row>
    <row r="13" spans="1:5">
      <c r="A13" s="8" t="s">
        <v>65</v>
      </c>
      <c r="B13" s="7" t="s">
        <v>64</v>
      </c>
      <c r="C13" s="6">
        <v>17969</v>
      </c>
      <c r="D13" s="6">
        <v>0</v>
      </c>
      <c r="E13" s="6">
        <v>49129</v>
      </c>
    </row>
    <row r="14" spans="1:5">
      <c r="A14" s="5" t="s">
        <v>63</v>
      </c>
      <c r="B14" s="4" t="s">
        <v>62</v>
      </c>
      <c r="C14" s="3">
        <f>SUM(C13)</f>
        <v>17969</v>
      </c>
      <c r="D14" s="3">
        <f>SUM(D13)</f>
        <v>0</v>
      </c>
      <c r="E14" s="3">
        <f>SUM(E13)</f>
        <v>49129</v>
      </c>
    </row>
    <row r="15" spans="1:5">
      <c r="A15" s="5" t="s">
        <v>61</v>
      </c>
      <c r="B15" s="4" t="s">
        <v>60</v>
      </c>
      <c r="C15" s="3">
        <f>C12+C14</f>
        <v>52099</v>
      </c>
      <c r="D15" s="3">
        <f>D12+D14</f>
        <v>0</v>
      </c>
      <c r="E15" s="3">
        <f>E12+E14</f>
        <v>66404</v>
      </c>
    </row>
    <row r="16" spans="1:5">
      <c r="A16" s="8" t="s">
        <v>59</v>
      </c>
      <c r="B16" s="7" t="s">
        <v>58</v>
      </c>
      <c r="C16" s="6">
        <v>0</v>
      </c>
      <c r="D16" s="6">
        <v>0</v>
      </c>
      <c r="E16" s="6">
        <v>0</v>
      </c>
    </row>
    <row r="17" spans="1:5">
      <c r="A17" s="8" t="s">
        <v>57</v>
      </c>
      <c r="B17" s="7" t="s">
        <v>56</v>
      </c>
      <c r="C17" s="6">
        <v>0</v>
      </c>
      <c r="D17" s="6">
        <v>0</v>
      </c>
      <c r="E17" s="6">
        <v>0</v>
      </c>
    </row>
    <row r="18" spans="1:5">
      <c r="A18" s="5" t="s">
        <v>55</v>
      </c>
      <c r="B18" s="4" t="s">
        <v>54</v>
      </c>
      <c r="C18" s="3">
        <v>0</v>
      </c>
      <c r="D18" s="3">
        <v>0</v>
      </c>
      <c r="E18" s="3">
        <v>0</v>
      </c>
    </row>
    <row r="19" spans="1:5" ht="22.5">
      <c r="A19" s="8" t="s">
        <v>53</v>
      </c>
      <c r="B19" s="7" t="s">
        <v>52</v>
      </c>
      <c r="C19" s="6">
        <v>0</v>
      </c>
      <c r="D19" s="6">
        <v>0</v>
      </c>
      <c r="E19" s="6">
        <v>0</v>
      </c>
    </row>
    <row r="20" spans="1:5" ht="22.5">
      <c r="A20" s="8" t="s">
        <v>51</v>
      </c>
      <c r="B20" s="7" t="s">
        <v>50</v>
      </c>
      <c r="C20" s="6">
        <v>0</v>
      </c>
      <c r="D20" s="6">
        <v>0</v>
      </c>
      <c r="E20" s="6">
        <v>0</v>
      </c>
    </row>
    <row r="21" spans="1:5">
      <c r="A21" s="5" t="s">
        <v>49</v>
      </c>
      <c r="B21" s="4" t="s">
        <v>48</v>
      </c>
      <c r="C21" s="3">
        <v>0</v>
      </c>
      <c r="D21" s="3">
        <v>0</v>
      </c>
      <c r="E21" s="3">
        <v>0</v>
      </c>
    </row>
    <row r="22" spans="1:5">
      <c r="A22" s="5" t="s">
        <v>47</v>
      </c>
      <c r="B22" s="4" t="s">
        <v>46</v>
      </c>
      <c r="C22" s="3">
        <v>0</v>
      </c>
      <c r="D22" s="3">
        <v>0</v>
      </c>
      <c r="E22" s="3">
        <v>0</v>
      </c>
    </row>
    <row r="23" spans="1:5">
      <c r="A23" s="8" t="s">
        <v>45</v>
      </c>
      <c r="B23" s="7" t="s">
        <v>44</v>
      </c>
      <c r="C23" s="6">
        <v>548476</v>
      </c>
      <c r="D23" s="6">
        <v>0</v>
      </c>
      <c r="E23" s="6">
        <v>15000</v>
      </c>
    </row>
    <row r="24" spans="1:5">
      <c r="A24" s="5" t="s">
        <v>43</v>
      </c>
      <c r="B24" s="4" t="s">
        <v>42</v>
      </c>
      <c r="C24" s="6">
        <v>548476</v>
      </c>
      <c r="D24" s="6">
        <v>0</v>
      </c>
      <c r="E24" s="6">
        <v>15000</v>
      </c>
    </row>
    <row r="25" spans="1:5">
      <c r="A25" s="8" t="s">
        <v>41</v>
      </c>
      <c r="B25" s="7" t="s">
        <v>40</v>
      </c>
      <c r="C25" s="6">
        <v>0</v>
      </c>
      <c r="D25" s="6">
        <v>0</v>
      </c>
      <c r="E25" s="6">
        <v>0</v>
      </c>
    </row>
    <row r="26" spans="1:5">
      <c r="A26" s="5" t="s">
        <v>39</v>
      </c>
      <c r="B26" s="4" t="s">
        <v>38</v>
      </c>
      <c r="C26" s="3">
        <v>0</v>
      </c>
      <c r="D26" s="3">
        <v>0</v>
      </c>
      <c r="E26" s="3">
        <v>0</v>
      </c>
    </row>
    <row r="27" spans="1:5">
      <c r="A27" s="5" t="s">
        <v>37</v>
      </c>
      <c r="B27" s="4" t="s">
        <v>36</v>
      </c>
      <c r="C27" s="3">
        <v>600575</v>
      </c>
      <c r="D27" s="3">
        <v>0</v>
      </c>
      <c r="E27" s="3">
        <v>81404</v>
      </c>
    </row>
    <row r="28" spans="1:5">
      <c r="A28" s="8" t="s">
        <v>35</v>
      </c>
      <c r="B28" s="7" t="s">
        <v>34</v>
      </c>
      <c r="C28" s="6">
        <v>0</v>
      </c>
      <c r="D28" s="6">
        <v>0</v>
      </c>
      <c r="E28" s="6">
        <v>0</v>
      </c>
    </row>
    <row r="29" spans="1:5">
      <c r="A29" s="8" t="s">
        <v>33</v>
      </c>
      <c r="B29" s="7" t="s">
        <v>32</v>
      </c>
      <c r="C29" s="6">
        <v>112567</v>
      </c>
      <c r="D29" s="6">
        <v>0</v>
      </c>
      <c r="E29" s="6">
        <v>112567</v>
      </c>
    </row>
    <row r="30" spans="1:5">
      <c r="A30" s="8" t="s">
        <v>31</v>
      </c>
      <c r="B30" s="7" t="s">
        <v>30</v>
      </c>
      <c r="C30" s="6">
        <v>-326624</v>
      </c>
      <c r="D30" s="6">
        <v>0</v>
      </c>
      <c r="E30" s="6">
        <v>-862205</v>
      </c>
    </row>
    <row r="31" spans="1:5">
      <c r="A31" s="8" t="s">
        <v>29</v>
      </c>
      <c r="B31" s="7" t="s">
        <v>28</v>
      </c>
      <c r="C31" s="6">
        <v>-535581</v>
      </c>
      <c r="D31" s="6">
        <v>0</v>
      </c>
      <c r="E31" s="6">
        <v>-513184</v>
      </c>
    </row>
    <row r="32" spans="1:5">
      <c r="A32" s="5" t="s">
        <v>27</v>
      </c>
      <c r="B32" s="4" t="s">
        <v>26</v>
      </c>
      <c r="C32" s="3">
        <v>-749638</v>
      </c>
      <c r="D32" s="3">
        <v>0</v>
      </c>
      <c r="E32" s="3">
        <v>-1262822</v>
      </c>
    </row>
    <row r="33" spans="1:5">
      <c r="A33" s="8" t="s">
        <v>25</v>
      </c>
      <c r="B33" s="7" t="s">
        <v>24</v>
      </c>
      <c r="C33" s="6">
        <v>314871</v>
      </c>
      <c r="D33" s="6">
        <v>0</v>
      </c>
      <c r="E33" s="6">
        <v>260423</v>
      </c>
    </row>
    <row r="34" spans="1:5">
      <c r="A34" s="5" t="s">
        <v>23</v>
      </c>
      <c r="B34" s="4" t="s">
        <v>22</v>
      </c>
      <c r="C34" s="3">
        <f>SUM(C33)</f>
        <v>314871</v>
      </c>
      <c r="D34" s="3">
        <f>SUM(D33)</f>
        <v>0</v>
      </c>
      <c r="E34" s="3">
        <f>SUM(E33)</f>
        <v>260423</v>
      </c>
    </row>
    <row r="35" spans="1:5">
      <c r="A35" s="8" t="s">
        <v>21</v>
      </c>
      <c r="B35" s="7" t="s">
        <v>20</v>
      </c>
      <c r="C35" s="6">
        <v>0</v>
      </c>
      <c r="D35" s="6">
        <v>0</v>
      </c>
      <c r="E35" s="6">
        <v>0</v>
      </c>
    </row>
    <row r="36" spans="1:5">
      <c r="A36" s="5" t="s">
        <v>19</v>
      </c>
      <c r="B36" s="4" t="s">
        <v>18</v>
      </c>
      <c r="C36" s="3">
        <v>0</v>
      </c>
      <c r="D36" s="3">
        <v>0</v>
      </c>
      <c r="E36" s="3">
        <v>0</v>
      </c>
    </row>
    <row r="37" spans="1:5">
      <c r="A37" s="8" t="s">
        <v>17</v>
      </c>
      <c r="B37" s="7" t="s">
        <v>16</v>
      </c>
      <c r="C37" s="6">
        <v>0</v>
      </c>
      <c r="D37" s="6">
        <v>0</v>
      </c>
      <c r="E37" s="6">
        <v>0</v>
      </c>
    </row>
    <row r="38" spans="1:5">
      <c r="A38" s="8" t="s">
        <v>15</v>
      </c>
      <c r="B38" s="7" t="s">
        <v>14</v>
      </c>
      <c r="C38" s="6">
        <v>0</v>
      </c>
      <c r="D38" s="6">
        <v>0</v>
      </c>
      <c r="E38" s="6">
        <v>0</v>
      </c>
    </row>
    <row r="39" spans="1:5">
      <c r="A39" s="8" t="s">
        <v>13</v>
      </c>
      <c r="B39" s="7" t="s">
        <v>12</v>
      </c>
      <c r="C39" s="6">
        <v>0</v>
      </c>
      <c r="D39" s="6">
        <v>0</v>
      </c>
      <c r="E39" s="6">
        <v>0</v>
      </c>
    </row>
    <row r="40" spans="1:5">
      <c r="A40" s="5" t="s">
        <v>11</v>
      </c>
      <c r="B40" s="4" t="s">
        <v>10</v>
      </c>
      <c r="C40" s="3">
        <f>C34</f>
        <v>314871</v>
      </c>
      <c r="D40" s="3">
        <f>D34</f>
        <v>0</v>
      </c>
      <c r="E40" s="3">
        <f>E34</f>
        <v>260423</v>
      </c>
    </row>
    <row r="41" spans="1:5">
      <c r="A41" s="5" t="s">
        <v>9</v>
      </c>
      <c r="B41" s="4" t="s">
        <v>8</v>
      </c>
      <c r="C41" s="3">
        <v>0</v>
      </c>
      <c r="D41" s="3">
        <v>0</v>
      </c>
      <c r="E41" s="3">
        <v>0</v>
      </c>
    </row>
    <row r="42" spans="1:5">
      <c r="A42" s="8" t="s">
        <v>7</v>
      </c>
      <c r="B42" s="7" t="s">
        <v>6</v>
      </c>
      <c r="C42" s="6">
        <v>0</v>
      </c>
      <c r="D42" s="6">
        <v>0</v>
      </c>
      <c r="E42" s="6">
        <v>0</v>
      </c>
    </row>
    <row r="43" spans="1:5">
      <c r="A43" s="8" t="s">
        <v>5</v>
      </c>
      <c r="B43" s="7" t="s">
        <v>4</v>
      </c>
      <c r="C43" s="6">
        <v>1035339</v>
      </c>
      <c r="D43" s="6">
        <v>0</v>
      </c>
      <c r="E43" s="6">
        <v>1083803</v>
      </c>
    </row>
    <row r="44" spans="1:5">
      <c r="A44" s="5" t="s">
        <v>3</v>
      </c>
      <c r="B44" s="4" t="s">
        <v>2</v>
      </c>
      <c r="C44" s="3">
        <f>SUM(C43)</f>
        <v>1035339</v>
      </c>
      <c r="D44" s="3">
        <f>SUM(D43)</f>
        <v>0</v>
      </c>
      <c r="E44" s="3">
        <f>SUM(E43)</f>
        <v>1083803</v>
      </c>
    </row>
    <row r="45" spans="1:5">
      <c r="A45" s="5" t="s">
        <v>1</v>
      </c>
      <c r="B45" s="4" t="s">
        <v>0</v>
      </c>
      <c r="C45" s="3">
        <v>600575</v>
      </c>
      <c r="D45" s="3">
        <v>0</v>
      </c>
      <c r="E45" s="3">
        <v>81404</v>
      </c>
    </row>
    <row r="46" spans="1:5">
      <c r="C46" s="2"/>
    </row>
  </sheetData>
  <mergeCells count="2">
    <mergeCell ref="A1:E1"/>
    <mergeCell ref="A2:E2"/>
  </mergeCells>
  <pageMargins left="0.39370078740157483" right="0.39370078740157483" top="0.98425196850393704" bottom="0.98425196850393704" header="0.51181102362204722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14.m.oviMérleg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2017-06-01T12:49:13Z</dcterms:created>
  <dcterms:modified xsi:type="dcterms:W3CDTF">2017-06-01T12:49:24Z</dcterms:modified>
</cp:coreProperties>
</file>