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100CE858-11EC-4411-91E6-7CF36DB4DB1D}" xr6:coauthVersionLast="46" xr6:coauthVersionMax="46" xr10:uidLastSave="{00000000-0000-0000-0000-000000000000}"/>
  <bookViews>
    <workbookView xWindow="-120" yWindow="-120" windowWidth="20730" windowHeight="11160" activeTab="1"/>
  </bookViews>
  <sheets>
    <sheet name="ÓVODA" sheetId="1" r:id="rId1"/>
    <sheet name="ROVATRA" sheetId="4" r:id="rId2"/>
  </sheets>
  <definedNames>
    <definedName name="_xlnm.Print_Titles" localSheetId="0">ÓVODA!$3:$3</definedName>
    <definedName name="_xlnm.Print_Titles" localSheetId="1">ROVATRA!$3:$3</definedName>
  </definedNames>
  <calcPr calcId="191029" fullCalcOnLoad="1"/>
</workbook>
</file>

<file path=xl/calcChain.xml><?xml version="1.0" encoding="utf-8"?>
<calcChain xmlns="http://schemas.openxmlformats.org/spreadsheetml/2006/main">
  <c r="F25" i="4" l="1"/>
  <c r="H25" i="4"/>
  <c r="F12" i="4"/>
  <c r="H12" i="4"/>
  <c r="F9" i="4"/>
  <c r="H9" i="4"/>
  <c r="H27" i="4"/>
  <c r="F4" i="4"/>
  <c r="G4" i="4"/>
  <c r="G27" i="4"/>
  <c r="F30" i="1"/>
  <c r="H30" i="1"/>
  <c r="H20" i="1"/>
  <c r="H18" i="1"/>
  <c r="H10" i="1"/>
  <c r="F16" i="1"/>
  <c r="H16" i="1"/>
  <c r="F9" i="1"/>
  <c r="H9" i="1"/>
  <c r="H32" i="1"/>
  <c r="G4" i="1"/>
  <c r="G32" i="1"/>
  <c r="F26" i="4"/>
</calcChain>
</file>

<file path=xl/sharedStrings.xml><?xml version="1.0" encoding="utf-8"?>
<sst xmlns="http://schemas.openxmlformats.org/spreadsheetml/2006/main" count="212" uniqueCount="45">
  <si>
    <t>Részletező kód</t>
  </si>
  <si>
    <t>Megnevezés</t>
  </si>
  <si>
    <t>Ei. kód</t>
  </si>
  <si>
    <t>Rovat kód</t>
  </si>
  <si>
    <t>1OV018030K</t>
  </si>
  <si>
    <t>Támogatási célú finanszírozási műveletek</t>
  </si>
  <si>
    <t>(KÖT)</t>
  </si>
  <si>
    <t>B816</t>
  </si>
  <si>
    <t>Központi, irányító szervi támogatás</t>
  </si>
  <si>
    <t>Óvodai nevelés, ellátás működtetési feladatai</t>
  </si>
  <si>
    <t>5OV091110K</t>
  </si>
  <si>
    <t>Óvodai nevelés, ellátás szakmai feladatai</t>
  </si>
  <si>
    <t>K1101</t>
  </si>
  <si>
    <t>Törvény szerinti illetmények, munkabérek</t>
  </si>
  <si>
    <t>K1106</t>
  </si>
  <si>
    <t>Jubileumi jutalom</t>
  </si>
  <si>
    <t>K122</t>
  </si>
  <si>
    <t>Munkavégzésre irányuló egyéb jogviszonyban nem saját foglalkoztatottnak fizetett juttatások</t>
  </si>
  <si>
    <t>K2</t>
  </si>
  <si>
    <t>Munkaadókat terhelő járulékok és szociális hozzájárulási adó</t>
  </si>
  <si>
    <t>K311</t>
  </si>
  <si>
    <t>Szakmai anyagok beszerzése</t>
  </si>
  <si>
    <t>K337</t>
  </si>
  <si>
    <t>Egyéb szolgáltatások</t>
  </si>
  <si>
    <t>K341</t>
  </si>
  <si>
    <t>Kiküldetések kiadásai</t>
  </si>
  <si>
    <t>K351</t>
  </si>
  <si>
    <t>Működési célú előzetesen felszámított általános forgalmi adó</t>
  </si>
  <si>
    <t>5OV091140K</t>
  </si>
  <si>
    <t>K312</t>
  </si>
  <si>
    <t>Üzemeltetési anyagok beszerzése</t>
  </si>
  <si>
    <t>K321</t>
  </si>
  <si>
    <t>Informatikai szolgáltatások igénybevétele</t>
  </si>
  <si>
    <t>K322</t>
  </si>
  <si>
    <t>Egyéb kommunikációs szolgáltatások</t>
  </si>
  <si>
    <t>K331</t>
  </si>
  <si>
    <t>Közüzemi díjak</t>
  </si>
  <si>
    <t>K334</t>
  </si>
  <si>
    <t>Karbantartási, kisjavítási szolgáltatások</t>
  </si>
  <si>
    <t>ELŐIRÁNYZAT</t>
  </si>
  <si>
    <t>BEVÉTEL</t>
  </si>
  <si>
    <t>KIADÁS</t>
  </si>
  <si>
    <t>MINDÖSSZESEN</t>
  </si>
  <si>
    <t>KI AKAROK NYÍLNI ÓVODA 2021. évi  KÖLTSÉGVETÉSE</t>
  </si>
  <si>
    <t>5.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</si>
</sst>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\ _F_t"/>
  </numFmts>
  <fonts count="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166" fontId="0" fillId="0" borderId="0" xfId="0" applyNumberFormat="1" applyFont="1"/>
    <xf numFmtId="0" fontId="1" fillId="0" borderId="0" xfId="0" applyFont="1"/>
    <xf numFmtId="166" fontId="2" fillId="0" borderId="0" xfId="0" applyNumberFormat="1" applyFont="1"/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166" fontId="2" fillId="0" borderId="1" xfId="0" applyNumberFormat="1" applyFont="1" applyBorder="1"/>
    <xf numFmtId="0" fontId="1" fillId="0" borderId="2" xfId="0" applyFont="1" applyBorder="1"/>
    <xf numFmtId="0" fontId="0" fillId="0" borderId="3" xfId="0" applyFont="1" applyBorder="1"/>
    <xf numFmtId="166" fontId="2" fillId="0" borderId="3" xfId="0" applyNumberFormat="1" applyFont="1" applyBorder="1"/>
    <xf numFmtId="0" fontId="3" fillId="0" borderId="4" xfId="0" applyFont="1" applyBorder="1"/>
    <xf numFmtId="166" fontId="3" fillId="0" borderId="5" xfId="0" applyNumberFormat="1" applyFont="1" applyBorder="1"/>
    <xf numFmtId="166" fontId="3" fillId="0" borderId="6" xfId="0" applyNumberFormat="1" applyFont="1" applyBorder="1"/>
    <xf numFmtId="0" fontId="0" fillId="0" borderId="0" xfId="0" applyFont="1" applyFill="1" applyBorder="1"/>
    <xf numFmtId="0" fontId="0" fillId="0" borderId="0" xfId="0" applyFill="1" applyBorder="1"/>
    <xf numFmtId="0" fontId="4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H1"/>
    </sheetView>
  </sheetViews>
  <sheetFormatPr defaultColWidth="11.5703125" defaultRowHeight="15" x14ac:dyDescent="0.2"/>
  <cols>
    <col min="1" max="1" width="14" style="1" customWidth="1"/>
    <col min="2" max="2" width="32.140625" style="1" customWidth="1"/>
    <col min="3" max="3" width="11.5703125" style="1"/>
    <col min="4" max="4" width="11.5703125" style="3"/>
    <col min="5" max="5" width="30" style="1" customWidth="1"/>
    <col min="6" max="8" width="17.7109375" style="4" customWidth="1"/>
    <col min="9" max="9" width="13.5703125" style="2" bestFit="1" customWidth="1"/>
    <col min="10" max="10" width="11.5703125" style="2"/>
    <col min="11" max="16384" width="11.5703125" style="1"/>
  </cols>
  <sheetData>
    <row r="1" spans="1:10" ht="25.5" customHeight="1" x14ac:dyDescent="0.25">
      <c r="A1" s="20" t="s">
        <v>44</v>
      </c>
      <c r="B1" s="20"/>
      <c r="C1" s="20"/>
      <c r="D1" s="20"/>
      <c r="E1" s="20"/>
      <c r="F1" s="20"/>
      <c r="G1" s="20"/>
      <c r="H1" s="20"/>
    </row>
    <row r="2" spans="1:10" ht="38.25" customHeight="1" x14ac:dyDescent="0.25">
      <c r="A2" s="21" t="s">
        <v>43</v>
      </c>
      <c r="B2" s="21"/>
      <c r="C2" s="21"/>
      <c r="D2" s="21"/>
      <c r="E2" s="21"/>
      <c r="F2" s="21"/>
      <c r="G2" s="21"/>
      <c r="H2" s="21"/>
    </row>
    <row r="3" spans="1:10" s="5" customFormat="1" ht="12.75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1</v>
      </c>
      <c r="F3" s="8" t="s">
        <v>39</v>
      </c>
      <c r="G3" s="8" t="s">
        <v>40</v>
      </c>
      <c r="H3" s="8" t="s">
        <v>41</v>
      </c>
      <c r="I3" s="6"/>
      <c r="J3" s="6"/>
    </row>
    <row r="4" spans="1:10" x14ac:dyDescent="0.2">
      <c r="A4" s="9" t="s">
        <v>4</v>
      </c>
      <c r="B4" s="9" t="s">
        <v>5</v>
      </c>
      <c r="C4" s="9" t="s">
        <v>6</v>
      </c>
      <c r="D4" s="10" t="s">
        <v>7</v>
      </c>
      <c r="E4" s="9" t="s">
        <v>8</v>
      </c>
      <c r="F4" s="11"/>
      <c r="G4" s="11">
        <f>H32</f>
        <v>164984780</v>
      </c>
      <c r="H4" s="11"/>
    </row>
    <row r="5" spans="1:10" x14ac:dyDescent="0.2">
      <c r="A5" s="9"/>
      <c r="B5" s="9"/>
      <c r="C5" s="9"/>
      <c r="D5" s="10"/>
      <c r="E5" s="9"/>
      <c r="F5" s="11"/>
      <c r="G5" s="11"/>
      <c r="H5" s="11"/>
    </row>
    <row r="6" spans="1:10" x14ac:dyDescent="0.2">
      <c r="A6" s="9" t="s">
        <v>10</v>
      </c>
      <c r="B6" s="9" t="s">
        <v>11</v>
      </c>
      <c r="C6" s="9" t="s">
        <v>6</v>
      </c>
      <c r="D6" s="10" t="s">
        <v>12</v>
      </c>
      <c r="E6" s="9" t="s">
        <v>13</v>
      </c>
      <c r="F6" s="11">
        <v>74577636</v>
      </c>
      <c r="G6" s="11"/>
      <c r="H6" s="11"/>
    </row>
    <row r="7" spans="1:10" x14ac:dyDescent="0.2">
      <c r="A7" s="9" t="s">
        <v>10</v>
      </c>
      <c r="B7" s="9" t="s">
        <v>11</v>
      </c>
      <c r="C7" s="9" t="s">
        <v>6</v>
      </c>
      <c r="D7" s="10" t="s">
        <v>14</v>
      </c>
      <c r="E7" s="9" t="s">
        <v>15</v>
      </c>
      <c r="F7" s="11">
        <v>1024950</v>
      </c>
      <c r="G7" s="11"/>
      <c r="H7" s="11"/>
    </row>
    <row r="8" spans="1:10" x14ac:dyDescent="0.2">
      <c r="A8" s="9" t="s">
        <v>10</v>
      </c>
      <c r="B8" s="9" t="s">
        <v>11</v>
      </c>
      <c r="C8" s="9" t="s">
        <v>6</v>
      </c>
      <c r="D8" s="10" t="s">
        <v>16</v>
      </c>
      <c r="E8" s="9" t="s">
        <v>17</v>
      </c>
      <c r="F8" s="11">
        <v>5597000</v>
      </c>
      <c r="G8" s="11"/>
      <c r="H8" s="11"/>
    </row>
    <row r="9" spans="1:10" x14ac:dyDescent="0.2">
      <c r="A9" s="9"/>
      <c r="B9" s="9"/>
      <c r="C9" s="9"/>
      <c r="D9" s="10"/>
      <c r="E9" s="9"/>
      <c r="F9" s="11">
        <f>SUM(F6:F8)</f>
        <v>81199586</v>
      </c>
      <c r="G9" s="11"/>
      <c r="H9" s="11">
        <f>F9</f>
        <v>81199586</v>
      </c>
    </row>
    <row r="10" spans="1:10" x14ac:dyDescent="0.2">
      <c r="A10" s="9" t="s">
        <v>10</v>
      </c>
      <c r="B10" s="9" t="s">
        <v>11</v>
      </c>
      <c r="C10" s="9" t="s">
        <v>6</v>
      </c>
      <c r="D10" s="10" t="s">
        <v>18</v>
      </c>
      <c r="E10" s="9" t="s">
        <v>19</v>
      </c>
      <c r="F10" s="11">
        <v>11095599</v>
      </c>
      <c r="G10" s="11"/>
      <c r="H10" s="11">
        <f>F10</f>
        <v>11095599</v>
      </c>
    </row>
    <row r="11" spans="1:10" x14ac:dyDescent="0.2">
      <c r="A11" s="9"/>
      <c r="B11" s="9"/>
      <c r="C11" s="9"/>
      <c r="D11" s="10"/>
      <c r="E11" s="9"/>
      <c r="F11" s="11"/>
      <c r="G11" s="11"/>
      <c r="H11" s="11"/>
    </row>
    <row r="12" spans="1:10" x14ac:dyDescent="0.2">
      <c r="A12" s="9" t="s">
        <v>10</v>
      </c>
      <c r="B12" s="9" t="s">
        <v>11</v>
      </c>
      <c r="C12" s="9" t="s">
        <v>6</v>
      </c>
      <c r="D12" s="10" t="s">
        <v>20</v>
      </c>
      <c r="E12" s="9" t="s">
        <v>21</v>
      </c>
      <c r="F12" s="11">
        <v>500000</v>
      </c>
      <c r="G12" s="11"/>
      <c r="H12" s="11"/>
    </row>
    <row r="13" spans="1:10" x14ac:dyDescent="0.2">
      <c r="A13" s="9" t="s">
        <v>10</v>
      </c>
      <c r="B13" s="9" t="s">
        <v>11</v>
      </c>
      <c r="C13" s="9" t="s">
        <v>6</v>
      </c>
      <c r="D13" s="10" t="s">
        <v>22</v>
      </c>
      <c r="E13" s="9" t="s">
        <v>23</v>
      </c>
      <c r="F13" s="11">
        <v>200000</v>
      </c>
      <c r="G13" s="11"/>
      <c r="H13" s="11"/>
    </row>
    <row r="14" spans="1:10" x14ac:dyDescent="0.2">
      <c r="A14" s="9" t="s">
        <v>10</v>
      </c>
      <c r="B14" s="9" t="s">
        <v>11</v>
      </c>
      <c r="C14" s="9" t="s">
        <v>6</v>
      </c>
      <c r="D14" s="10" t="s">
        <v>24</v>
      </c>
      <c r="E14" s="9" t="s">
        <v>25</v>
      </c>
      <c r="F14" s="11">
        <v>200000</v>
      </c>
      <c r="G14" s="11"/>
      <c r="H14" s="11"/>
    </row>
    <row r="15" spans="1:10" x14ac:dyDescent="0.2">
      <c r="A15" s="9" t="s">
        <v>10</v>
      </c>
      <c r="B15" s="9" t="s">
        <v>11</v>
      </c>
      <c r="C15" s="9" t="s">
        <v>6</v>
      </c>
      <c r="D15" s="10" t="s">
        <v>26</v>
      </c>
      <c r="E15" s="9" t="s">
        <v>27</v>
      </c>
      <c r="F15" s="11">
        <v>140000</v>
      </c>
      <c r="G15" s="11"/>
      <c r="H15" s="11"/>
    </row>
    <row r="16" spans="1:10" x14ac:dyDescent="0.2">
      <c r="A16" s="9"/>
      <c r="B16" s="9"/>
      <c r="C16" s="9"/>
      <c r="D16" s="10"/>
      <c r="E16" s="9"/>
      <c r="F16" s="11">
        <f>SUM(F12:F15)</f>
        <v>1040000</v>
      </c>
      <c r="G16" s="11"/>
      <c r="H16" s="11">
        <f>F16</f>
        <v>1040000</v>
      </c>
    </row>
    <row r="17" spans="1:8" x14ac:dyDescent="0.2">
      <c r="A17" s="9"/>
      <c r="B17" s="9"/>
      <c r="C17" s="9"/>
      <c r="D17" s="10"/>
      <c r="E17" s="9"/>
      <c r="F17" s="11"/>
      <c r="G17" s="11"/>
      <c r="H17" s="11"/>
    </row>
    <row r="18" spans="1:8" x14ac:dyDescent="0.2">
      <c r="A18" s="9" t="s">
        <v>28</v>
      </c>
      <c r="B18" s="9" t="s">
        <v>9</v>
      </c>
      <c r="C18" s="9" t="s">
        <v>6</v>
      </c>
      <c r="D18" s="10" t="s">
        <v>12</v>
      </c>
      <c r="E18" s="9" t="s">
        <v>13</v>
      </c>
      <c r="F18" s="11">
        <v>53049000</v>
      </c>
      <c r="G18" s="11"/>
      <c r="H18" s="11">
        <f>F18</f>
        <v>53049000</v>
      </c>
    </row>
    <row r="19" spans="1:8" x14ac:dyDescent="0.2">
      <c r="A19" s="9"/>
      <c r="B19" s="9"/>
      <c r="C19" s="9"/>
      <c r="D19" s="10"/>
      <c r="E19" s="9"/>
      <c r="F19" s="11"/>
      <c r="G19" s="11"/>
      <c r="H19" s="11"/>
    </row>
    <row r="20" spans="1:8" x14ac:dyDescent="0.2">
      <c r="A20" s="9" t="s">
        <v>28</v>
      </c>
      <c r="B20" s="9" t="s">
        <v>9</v>
      </c>
      <c r="C20" s="9" t="s">
        <v>6</v>
      </c>
      <c r="D20" s="10" t="s">
        <v>18</v>
      </c>
      <c r="E20" s="9" t="s">
        <v>19</v>
      </c>
      <c r="F20" s="11">
        <v>8222595</v>
      </c>
      <c r="G20" s="11"/>
      <c r="H20" s="11">
        <f>F20</f>
        <v>8222595</v>
      </c>
    </row>
    <row r="21" spans="1:8" x14ac:dyDescent="0.2">
      <c r="A21" s="9"/>
      <c r="B21" s="9"/>
      <c r="C21" s="9"/>
      <c r="D21" s="10"/>
      <c r="E21" s="9"/>
      <c r="F21" s="11"/>
      <c r="G21" s="11"/>
      <c r="H21" s="11"/>
    </row>
    <row r="22" spans="1:8" x14ac:dyDescent="0.2">
      <c r="A22" s="9" t="s">
        <v>28</v>
      </c>
      <c r="B22" s="9" t="s">
        <v>9</v>
      </c>
      <c r="C22" s="9" t="s">
        <v>6</v>
      </c>
      <c r="D22" s="10" t="s">
        <v>29</v>
      </c>
      <c r="E22" s="9" t="s">
        <v>30</v>
      </c>
      <c r="F22" s="11">
        <v>2000000</v>
      </c>
      <c r="G22" s="11"/>
      <c r="H22" s="11"/>
    </row>
    <row r="23" spans="1:8" x14ac:dyDescent="0.2">
      <c r="A23" s="9" t="s">
        <v>28</v>
      </c>
      <c r="B23" s="9" t="s">
        <v>9</v>
      </c>
      <c r="C23" s="9" t="s">
        <v>6</v>
      </c>
      <c r="D23" s="10" t="s">
        <v>31</v>
      </c>
      <c r="E23" s="9" t="s">
        <v>32</v>
      </c>
      <c r="F23" s="11">
        <v>100000</v>
      </c>
      <c r="G23" s="11"/>
      <c r="H23" s="11"/>
    </row>
    <row r="24" spans="1:8" x14ac:dyDescent="0.2">
      <c r="A24" s="9" t="s">
        <v>28</v>
      </c>
      <c r="B24" s="9" t="s">
        <v>9</v>
      </c>
      <c r="C24" s="9" t="s">
        <v>6</v>
      </c>
      <c r="D24" s="10" t="s">
        <v>33</v>
      </c>
      <c r="E24" s="9" t="s">
        <v>34</v>
      </c>
      <c r="F24" s="11">
        <v>50000</v>
      </c>
      <c r="G24" s="11"/>
      <c r="H24" s="11"/>
    </row>
    <row r="25" spans="1:8" x14ac:dyDescent="0.2">
      <c r="A25" s="9" t="s">
        <v>28</v>
      </c>
      <c r="B25" s="9" t="s">
        <v>9</v>
      </c>
      <c r="C25" s="9" t="s">
        <v>6</v>
      </c>
      <c r="D25" s="10" t="s">
        <v>35</v>
      </c>
      <c r="E25" s="9" t="s">
        <v>36</v>
      </c>
      <c r="F25" s="11">
        <v>5228000</v>
      </c>
      <c r="G25" s="11"/>
      <c r="H25" s="11"/>
    </row>
    <row r="26" spans="1:8" x14ac:dyDescent="0.2">
      <c r="A26" s="9" t="s">
        <v>28</v>
      </c>
      <c r="B26" s="9" t="s">
        <v>9</v>
      </c>
      <c r="C26" s="9" t="s">
        <v>6</v>
      </c>
      <c r="D26" s="10" t="s">
        <v>37</v>
      </c>
      <c r="E26" s="9" t="s">
        <v>38</v>
      </c>
      <c r="F26" s="11">
        <v>300000</v>
      </c>
      <c r="G26" s="11"/>
      <c r="H26" s="11"/>
    </row>
    <row r="27" spans="1:8" x14ac:dyDescent="0.2">
      <c r="A27" s="9" t="s">
        <v>28</v>
      </c>
      <c r="B27" s="9" t="s">
        <v>9</v>
      </c>
      <c r="C27" s="9" t="s">
        <v>6</v>
      </c>
      <c r="D27" s="10" t="s">
        <v>22</v>
      </c>
      <c r="E27" s="9" t="s">
        <v>23</v>
      </c>
      <c r="F27" s="11">
        <v>500000</v>
      </c>
      <c r="G27" s="11"/>
      <c r="H27" s="11"/>
    </row>
    <row r="28" spans="1:8" x14ac:dyDescent="0.2">
      <c r="A28" s="9" t="s">
        <v>28</v>
      </c>
      <c r="B28" s="9" t="s">
        <v>9</v>
      </c>
      <c r="C28" s="9" t="s">
        <v>6</v>
      </c>
      <c r="D28" s="10" t="s">
        <v>24</v>
      </c>
      <c r="E28" s="9" t="s">
        <v>25</v>
      </c>
      <c r="F28" s="11">
        <v>200000</v>
      </c>
      <c r="G28" s="11"/>
      <c r="H28" s="11"/>
    </row>
    <row r="29" spans="1:8" x14ac:dyDescent="0.2">
      <c r="A29" s="9" t="s">
        <v>28</v>
      </c>
      <c r="B29" s="9" t="s">
        <v>9</v>
      </c>
      <c r="C29" s="9" t="s">
        <v>6</v>
      </c>
      <c r="D29" s="10" t="s">
        <v>26</v>
      </c>
      <c r="E29" s="9" t="s">
        <v>27</v>
      </c>
      <c r="F29" s="11">
        <v>2000000</v>
      </c>
      <c r="G29" s="11"/>
      <c r="H29" s="11"/>
    </row>
    <row r="30" spans="1:8" x14ac:dyDescent="0.2">
      <c r="A30" s="9"/>
      <c r="B30" s="9"/>
      <c r="C30" s="9"/>
      <c r="D30" s="10"/>
      <c r="E30" s="9"/>
      <c r="F30" s="11">
        <f>SUM(F22:F29)</f>
        <v>10378000</v>
      </c>
      <c r="G30" s="11"/>
      <c r="H30" s="11">
        <f>F30</f>
        <v>10378000</v>
      </c>
    </row>
    <row r="31" spans="1:8" ht="15.75" thickBot="1" x14ac:dyDescent="0.25">
      <c r="A31" s="9"/>
      <c r="B31" s="9"/>
      <c r="C31" s="9"/>
      <c r="D31" s="10"/>
      <c r="E31" s="13"/>
      <c r="F31" s="14"/>
      <c r="G31" s="14"/>
      <c r="H31" s="14"/>
    </row>
    <row r="32" spans="1:8" ht="16.5" thickBot="1" x14ac:dyDescent="0.3">
      <c r="A32" s="9"/>
      <c r="B32" s="9"/>
      <c r="C32" s="9"/>
      <c r="D32" s="12"/>
      <c r="E32" s="15" t="s">
        <v>42</v>
      </c>
      <c r="F32" s="16"/>
      <c r="G32" s="16">
        <f>SUM(G4:G31)</f>
        <v>164984780</v>
      </c>
      <c r="H32" s="17">
        <f>SUM(H4:H31)</f>
        <v>164984780</v>
      </c>
    </row>
  </sheetData>
  <sheetProtection selectLockedCells="1" selectUnlockedCells="1"/>
  <mergeCells count="2">
    <mergeCell ref="A1:H1"/>
    <mergeCell ref="A2:H2"/>
  </mergeCells>
  <pageMargins left="0.19685039370078741" right="0.19685039370078741" top="0.23622047244094491" bottom="0.39370078740157483" header="0.78740157480314965" footer="0.78740157480314965"/>
  <pageSetup paperSize="9" scale="95" orientation="landscape" useFirstPageNumber="1" horizontalDpi="300" verticalDpi="300" r:id="rId1"/>
  <headerFooter alignWithMargins="0"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sqref="A1:H1"/>
    </sheetView>
  </sheetViews>
  <sheetFormatPr defaultColWidth="11.5703125" defaultRowHeight="15" x14ac:dyDescent="0.2"/>
  <cols>
    <col min="1" max="1" width="14" style="1" customWidth="1"/>
    <col min="2" max="2" width="32.140625" style="1" customWidth="1"/>
    <col min="3" max="3" width="11.5703125" style="1"/>
    <col min="4" max="4" width="11.5703125" style="3"/>
    <col min="5" max="5" width="30" style="1" customWidth="1"/>
    <col min="6" max="8" width="17.7109375" style="4" customWidth="1"/>
    <col min="9" max="9" width="13.5703125" style="2" bestFit="1" customWidth="1"/>
    <col min="10" max="10" width="11.5703125" style="2"/>
    <col min="11" max="16384" width="11.5703125" style="1"/>
  </cols>
  <sheetData>
    <row r="1" spans="1:10" ht="25.5" customHeight="1" x14ac:dyDescent="0.25">
      <c r="A1" s="20" t="s">
        <v>44</v>
      </c>
      <c r="B1" s="20"/>
      <c r="C1" s="20"/>
      <c r="D1" s="20"/>
      <c r="E1" s="20"/>
      <c r="F1" s="20"/>
      <c r="G1" s="20"/>
      <c r="H1" s="20"/>
    </row>
    <row r="2" spans="1:10" ht="38.25" customHeight="1" x14ac:dyDescent="0.25">
      <c r="A2" s="21" t="s">
        <v>43</v>
      </c>
      <c r="B2" s="21"/>
      <c r="C2" s="21"/>
      <c r="D2" s="21"/>
      <c r="E2" s="21"/>
      <c r="F2" s="21"/>
      <c r="G2" s="21"/>
      <c r="H2" s="21"/>
    </row>
    <row r="3" spans="1:10" s="5" customFormat="1" ht="12.75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1</v>
      </c>
      <c r="F3" s="8" t="s">
        <v>39</v>
      </c>
      <c r="G3" s="8" t="s">
        <v>40</v>
      </c>
      <c r="H3" s="8" t="s">
        <v>41</v>
      </c>
      <c r="I3" s="6"/>
      <c r="J3" s="6"/>
    </row>
    <row r="4" spans="1:10" x14ac:dyDescent="0.2">
      <c r="A4" s="9" t="s">
        <v>4</v>
      </c>
      <c r="B4" s="9" t="s">
        <v>5</v>
      </c>
      <c r="C4" s="9" t="s">
        <v>6</v>
      </c>
      <c r="D4" s="10" t="s">
        <v>7</v>
      </c>
      <c r="E4" s="9" t="s">
        <v>8</v>
      </c>
      <c r="F4" s="11">
        <f>H27</f>
        <v>164984780</v>
      </c>
      <c r="G4" s="11">
        <f>F4</f>
        <v>164984780</v>
      </c>
      <c r="H4" s="11"/>
    </row>
    <row r="5" spans="1:10" x14ac:dyDescent="0.2">
      <c r="A5" s="9" t="s">
        <v>10</v>
      </c>
      <c r="B5" s="9" t="s">
        <v>11</v>
      </c>
      <c r="C5" s="9" t="s">
        <v>6</v>
      </c>
      <c r="D5" s="10" t="s">
        <v>12</v>
      </c>
      <c r="E5" s="9" t="s">
        <v>13</v>
      </c>
      <c r="F5" s="11">
        <v>74577636</v>
      </c>
      <c r="G5" s="11"/>
      <c r="H5" s="11"/>
    </row>
    <row r="6" spans="1:10" x14ac:dyDescent="0.2">
      <c r="A6" s="9" t="s">
        <v>28</v>
      </c>
      <c r="B6" s="9" t="s">
        <v>9</v>
      </c>
      <c r="C6" s="9" t="s">
        <v>6</v>
      </c>
      <c r="D6" s="10" t="s">
        <v>12</v>
      </c>
      <c r="E6" s="9" t="s">
        <v>13</v>
      </c>
      <c r="F6" s="11">
        <v>53049000</v>
      </c>
      <c r="G6" s="11"/>
      <c r="H6" s="11"/>
    </row>
    <row r="7" spans="1:10" x14ac:dyDescent="0.2">
      <c r="A7" s="9" t="s">
        <v>10</v>
      </c>
      <c r="B7" s="9" t="s">
        <v>11</v>
      </c>
      <c r="C7" s="9" t="s">
        <v>6</v>
      </c>
      <c r="D7" s="10" t="s">
        <v>14</v>
      </c>
      <c r="E7" s="9" t="s">
        <v>15</v>
      </c>
      <c r="F7" s="11">
        <v>1024950</v>
      </c>
      <c r="G7" s="11"/>
      <c r="H7" s="11"/>
    </row>
    <row r="8" spans="1:10" x14ac:dyDescent="0.2">
      <c r="A8" s="9" t="s">
        <v>10</v>
      </c>
      <c r="B8" s="9" t="s">
        <v>11</v>
      </c>
      <c r="C8" s="9" t="s">
        <v>6</v>
      </c>
      <c r="D8" s="10" t="s">
        <v>16</v>
      </c>
      <c r="E8" s="9" t="s">
        <v>17</v>
      </c>
      <c r="F8" s="11">
        <v>5597000</v>
      </c>
      <c r="G8" s="11"/>
      <c r="H8" s="11"/>
    </row>
    <row r="9" spans="1:10" x14ac:dyDescent="0.2">
      <c r="A9" s="9"/>
      <c r="B9" s="9"/>
      <c r="C9" s="9"/>
      <c r="D9" s="10"/>
      <c r="E9" s="9"/>
      <c r="F9" s="11">
        <f>SUM(F5:F8)</f>
        <v>134248586</v>
      </c>
      <c r="G9" s="11"/>
      <c r="H9" s="11">
        <f>F9</f>
        <v>134248586</v>
      </c>
    </row>
    <row r="10" spans="1:10" x14ac:dyDescent="0.2">
      <c r="A10" s="9" t="s">
        <v>10</v>
      </c>
      <c r="B10" s="9" t="s">
        <v>11</v>
      </c>
      <c r="C10" s="9" t="s">
        <v>6</v>
      </c>
      <c r="D10" s="10" t="s">
        <v>18</v>
      </c>
      <c r="E10" s="9" t="s">
        <v>19</v>
      </c>
      <c r="F10" s="11">
        <v>11095599</v>
      </c>
      <c r="G10" s="11"/>
      <c r="H10" s="11"/>
    </row>
    <row r="11" spans="1:10" x14ac:dyDescent="0.2">
      <c r="A11" s="9" t="s">
        <v>28</v>
      </c>
      <c r="B11" s="9" t="s">
        <v>9</v>
      </c>
      <c r="C11" s="9" t="s">
        <v>6</v>
      </c>
      <c r="D11" s="10" t="s">
        <v>18</v>
      </c>
      <c r="E11" s="9" t="s">
        <v>19</v>
      </c>
      <c r="F11" s="11">
        <v>8222595</v>
      </c>
      <c r="G11" s="11"/>
      <c r="H11" s="11"/>
    </row>
    <row r="12" spans="1:10" x14ac:dyDescent="0.2">
      <c r="A12" s="9"/>
      <c r="B12" s="9"/>
      <c r="C12" s="9"/>
      <c r="D12" s="10"/>
      <c r="E12" s="9"/>
      <c r="F12" s="11">
        <f>SUM(F10:F11)</f>
        <v>19318194</v>
      </c>
      <c r="G12" s="11"/>
      <c r="H12" s="11">
        <f>F12</f>
        <v>19318194</v>
      </c>
    </row>
    <row r="13" spans="1:10" x14ac:dyDescent="0.2">
      <c r="A13" s="9" t="s">
        <v>10</v>
      </c>
      <c r="B13" s="9" t="s">
        <v>11</v>
      </c>
      <c r="C13" s="9" t="s">
        <v>6</v>
      </c>
      <c r="D13" s="10" t="s">
        <v>20</v>
      </c>
      <c r="E13" s="9" t="s">
        <v>21</v>
      </c>
      <c r="F13" s="11">
        <v>500000</v>
      </c>
      <c r="G13" s="11"/>
      <c r="H13" s="11"/>
    </row>
    <row r="14" spans="1:10" x14ac:dyDescent="0.2">
      <c r="A14" s="9" t="s">
        <v>28</v>
      </c>
      <c r="B14" s="9" t="s">
        <v>9</v>
      </c>
      <c r="C14" s="9" t="s">
        <v>6</v>
      </c>
      <c r="D14" s="10" t="s">
        <v>29</v>
      </c>
      <c r="E14" s="9" t="s">
        <v>30</v>
      </c>
      <c r="F14" s="11">
        <v>2000000</v>
      </c>
      <c r="G14" s="11"/>
      <c r="H14" s="11"/>
    </row>
    <row r="15" spans="1:10" x14ac:dyDescent="0.2">
      <c r="A15" s="9" t="s">
        <v>28</v>
      </c>
      <c r="B15" s="9" t="s">
        <v>9</v>
      </c>
      <c r="C15" s="9" t="s">
        <v>6</v>
      </c>
      <c r="D15" s="10" t="s">
        <v>31</v>
      </c>
      <c r="E15" s="9" t="s">
        <v>32</v>
      </c>
      <c r="F15" s="11">
        <v>100000</v>
      </c>
      <c r="G15" s="11"/>
      <c r="H15" s="11"/>
    </row>
    <row r="16" spans="1:10" x14ac:dyDescent="0.2">
      <c r="A16" s="9" t="s">
        <v>28</v>
      </c>
      <c r="B16" s="9" t="s">
        <v>9</v>
      </c>
      <c r="C16" s="9" t="s">
        <v>6</v>
      </c>
      <c r="D16" s="10" t="s">
        <v>33</v>
      </c>
      <c r="E16" s="9" t="s">
        <v>34</v>
      </c>
      <c r="F16" s="11">
        <v>50000</v>
      </c>
      <c r="G16" s="11"/>
      <c r="H16" s="11"/>
    </row>
    <row r="17" spans="1:8" x14ac:dyDescent="0.2">
      <c r="A17" s="9" t="s">
        <v>28</v>
      </c>
      <c r="B17" s="9" t="s">
        <v>9</v>
      </c>
      <c r="C17" s="9" t="s">
        <v>6</v>
      </c>
      <c r="D17" s="10" t="s">
        <v>35</v>
      </c>
      <c r="E17" s="9" t="s">
        <v>36</v>
      </c>
      <c r="F17" s="11">
        <v>5228000</v>
      </c>
      <c r="G17" s="11"/>
      <c r="H17" s="11"/>
    </row>
    <row r="18" spans="1:8" x14ac:dyDescent="0.2">
      <c r="A18" s="9" t="s">
        <v>28</v>
      </c>
      <c r="B18" s="9" t="s">
        <v>9</v>
      </c>
      <c r="C18" s="9" t="s">
        <v>6</v>
      </c>
      <c r="D18" s="10" t="s">
        <v>37</v>
      </c>
      <c r="E18" s="9" t="s">
        <v>38</v>
      </c>
      <c r="F18" s="11">
        <v>300000</v>
      </c>
      <c r="G18" s="11"/>
      <c r="H18" s="11"/>
    </row>
    <row r="19" spans="1:8" s="2" customFormat="1" x14ac:dyDescent="0.2">
      <c r="A19" s="9" t="s">
        <v>10</v>
      </c>
      <c r="B19" s="9" t="s">
        <v>11</v>
      </c>
      <c r="C19" s="9" t="s">
        <v>6</v>
      </c>
      <c r="D19" s="10" t="s">
        <v>22</v>
      </c>
      <c r="E19" s="9" t="s">
        <v>23</v>
      </c>
      <c r="F19" s="11">
        <v>200000</v>
      </c>
      <c r="G19" s="11"/>
      <c r="H19" s="11"/>
    </row>
    <row r="20" spans="1:8" s="2" customFormat="1" x14ac:dyDescent="0.2">
      <c r="A20" s="9" t="s">
        <v>28</v>
      </c>
      <c r="B20" s="9" t="s">
        <v>9</v>
      </c>
      <c r="C20" s="9" t="s">
        <v>6</v>
      </c>
      <c r="D20" s="10" t="s">
        <v>22</v>
      </c>
      <c r="E20" s="9" t="s">
        <v>23</v>
      </c>
      <c r="F20" s="11">
        <v>500000</v>
      </c>
      <c r="G20" s="11"/>
      <c r="H20" s="11"/>
    </row>
    <row r="21" spans="1:8" s="2" customFormat="1" x14ac:dyDescent="0.2">
      <c r="A21" s="9" t="s">
        <v>10</v>
      </c>
      <c r="B21" s="9" t="s">
        <v>11</v>
      </c>
      <c r="C21" s="9" t="s">
        <v>6</v>
      </c>
      <c r="D21" s="10" t="s">
        <v>24</v>
      </c>
      <c r="E21" s="9" t="s">
        <v>25</v>
      </c>
      <c r="F21" s="11">
        <v>200000</v>
      </c>
      <c r="G21" s="11"/>
      <c r="H21" s="11"/>
    </row>
    <row r="22" spans="1:8" s="2" customFormat="1" x14ac:dyDescent="0.2">
      <c r="A22" s="9" t="s">
        <v>28</v>
      </c>
      <c r="B22" s="9" t="s">
        <v>9</v>
      </c>
      <c r="C22" s="9" t="s">
        <v>6</v>
      </c>
      <c r="D22" s="10" t="s">
        <v>24</v>
      </c>
      <c r="E22" s="9" t="s">
        <v>25</v>
      </c>
      <c r="F22" s="11">
        <v>200000</v>
      </c>
      <c r="G22" s="11"/>
      <c r="H22" s="11"/>
    </row>
    <row r="23" spans="1:8" s="2" customFormat="1" x14ac:dyDescent="0.2">
      <c r="A23" s="9" t="s">
        <v>10</v>
      </c>
      <c r="B23" s="9" t="s">
        <v>11</v>
      </c>
      <c r="C23" s="9" t="s">
        <v>6</v>
      </c>
      <c r="D23" s="10" t="s">
        <v>26</v>
      </c>
      <c r="E23" s="9" t="s">
        <v>27</v>
      </c>
      <c r="F23" s="11">
        <v>140000</v>
      </c>
      <c r="G23" s="11"/>
      <c r="H23" s="11"/>
    </row>
    <row r="24" spans="1:8" s="2" customFormat="1" x14ac:dyDescent="0.2">
      <c r="A24" s="9" t="s">
        <v>28</v>
      </c>
      <c r="B24" s="9" t="s">
        <v>9</v>
      </c>
      <c r="C24" s="9" t="s">
        <v>6</v>
      </c>
      <c r="D24" s="10" t="s">
        <v>26</v>
      </c>
      <c r="E24" s="9" t="s">
        <v>27</v>
      </c>
      <c r="F24" s="11">
        <v>2000000</v>
      </c>
      <c r="G24" s="11"/>
      <c r="H24" s="11"/>
    </row>
    <row r="25" spans="1:8" s="2" customFormat="1" x14ac:dyDescent="0.2">
      <c r="A25" s="9"/>
      <c r="B25" s="9"/>
      <c r="C25" s="9"/>
      <c r="D25" s="10"/>
      <c r="E25" s="9"/>
      <c r="F25" s="11">
        <f>SUM(F13:F24)</f>
        <v>11418000</v>
      </c>
      <c r="G25" s="11"/>
      <c r="H25" s="11">
        <f>F25</f>
        <v>11418000</v>
      </c>
    </row>
    <row r="26" spans="1:8" s="2" customFormat="1" ht="15.75" thickBot="1" x14ac:dyDescent="0.25">
      <c r="A26" s="9"/>
      <c r="B26" s="9"/>
      <c r="C26" s="9"/>
      <c r="D26" s="10"/>
      <c r="E26" s="9"/>
      <c r="F26" s="11">
        <f>SUM(F23:F25)</f>
        <v>13558000</v>
      </c>
      <c r="G26" s="11"/>
      <c r="H26" s="11"/>
    </row>
    <row r="27" spans="1:8" s="2" customFormat="1" ht="16.5" thickBot="1" x14ac:dyDescent="0.3">
      <c r="A27" s="9"/>
      <c r="B27" s="9"/>
      <c r="C27" s="9"/>
      <c r="D27" s="12"/>
      <c r="E27" s="15" t="s">
        <v>42</v>
      </c>
      <c r="F27" s="16"/>
      <c r="G27" s="16">
        <f>SUM(G4:G26)</f>
        <v>164984780</v>
      </c>
      <c r="H27" s="17">
        <f>SUM(H9:H26)</f>
        <v>164984780</v>
      </c>
    </row>
    <row r="29" spans="1:8" s="2" customFormat="1" x14ac:dyDescent="0.2">
      <c r="A29" s="1"/>
      <c r="B29" s="1"/>
      <c r="C29" s="1"/>
      <c r="D29" s="3"/>
      <c r="E29" s="19"/>
      <c r="F29" s="4"/>
      <c r="G29" s="4"/>
      <c r="H29" s="4"/>
    </row>
    <row r="30" spans="1:8" s="2" customFormat="1" x14ac:dyDescent="0.2">
      <c r="A30" s="1"/>
      <c r="B30" s="1"/>
      <c r="C30" s="1"/>
      <c r="D30" s="3"/>
      <c r="E30" s="18"/>
      <c r="F30" s="4"/>
      <c r="G30" s="4"/>
      <c r="H30" s="4"/>
    </row>
  </sheetData>
  <sheetProtection selectLockedCells="1" selectUnlockedCells="1"/>
  <mergeCells count="2">
    <mergeCell ref="A1:H1"/>
    <mergeCell ref="A2:H2"/>
  </mergeCells>
  <pageMargins left="0.19685039370078741" right="0.19685039370078741" top="0.23622047244094491" bottom="0.39370078740157483" header="0.78740157480314965" footer="0.78740157480314965"/>
  <pageSetup paperSize="9" scale="95" orientation="landscape" useFirstPageNumber="1" horizontalDpi="300" verticalDpi="30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ÓVODA</vt:lpstr>
      <vt:lpstr>ROVATRA</vt:lpstr>
      <vt:lpstr>ÓVODA!Nyomtatási_cím</vt:lpstr>
      <vt:lpstr>ROVATRA!Nyomtatási_cím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Csákiné Som Beatrix</dc:creator>
  <cp:lastModifiedBy>Homa Ibolya</cp:lastModifiedBy>
  <cp:lastPrinted>2021-02-09T13:03:08Z</cp:lastPrinted>
  <dcterms:created xsi:type="dcterms:W3CDTF">2020-01-28T11:34:31Z</dcterms:created>
  <dcterms:modified xsi:type="dcterms:W3CDTF">2021-05-19T17:39:21Z</dcterms:modified>
</cp:coreProperties>
</file>