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2" sheetId="1" r:id="rId1"/>
  </sheets>
  <definedNames>
    <definedName name="_xlnm.Print_Area" localSheetId="0">'2'!$A$1:$Q$26</definedName>
  </definedNames>
  <calcPr calcId="125725"/>
</workbook>
</file>

<file path=xl/calcChain.xml><?xml version="1.0" encoding="utf-8"?>
<calcChain xmlns="http://schemas.openxmlformats.org/spreadsheetml/2006/main">
  <c r="I13" i="1"/>
  <c r="C13" s="1"/>
  <c r="M13"/>
  <c r="I14"/>
  <c r="M14"/>
  <c r="C14" s="1"/>
  <c r="I25"/>
  <c r="C25" s="1"/>
  <c r="M25"/>
  <c r="I26"/>
  <c r="M26"/>
  <c r="C26" s="1"/>
</calcChain>
</file>

<file path=xl/sharedStrings.xml><?xml version="1.0" encoding="utf-8"?>
<sst xmlns="http://schemas.openxmlformats.org/spreadsheetml/2006/main" count="54" uniqueCount="48">
  <si>
    <t>Önkormányzat módosított EI.</t>
  </si>
  <si>
    <t>Önkormányzat eredeti EI.</t>
  </si>
  <si>
    <t>94-95</t>
  </si>
  <si>
    <t>911-919</t>
  </si>
  <si>
    <t>Pénzforgalom nélküli bevétel</t>
  </si>
  <si>
    <t>Fejlesztési hitel</t>
  </si>
  <si>
    <t>Működési hitel</t>
  </si>
  <si>
    <t>Támogatási kölcsön visszatérülés</t>
  </si>
  <si>
    <t>ÁH-n belüli megelőlegezés</t>
  </si>
  <si>
    <t>Költségvetési felhalmozási bevétel</t>
  </si>
  <si>
    <t>Felhalm.c.átvett pénzeszköz</t>
  </si>
  <si>
    <t>Felhalmozási bevétel</t>
  </si>
  <si>
    <t>Felhalmozási c.tám. ÁH-n belülről</t>
  </si>
  <si>
    <t>Költségvetéis működési bevétel</t>
  </si>
  <si>
    <t>Működési bevétel</t>
  </si>
  <si>
    <t>Közhatalmi bevétel</t>
  </si>
  <si>
    <t>Műk.c.tám. ÁH-n belülről</t>
  </si>
  <si>
    <t>Önkorm. Műk.tám.</t>
  </si>
  <si>
    <t>Bevétel főösszege:</t>
  </si>
  <si>
    <t>Költségvetési szervek</t>
  </si>
  <si>
    <t>Adatok Ft-ban</t>
  </si>
  <si>
    <t>Az önkormányzat összesített bevételei kiemelet előirányzatok szerint</t>
  </si>
  <si>
    <t>125-182</t>
  </si>
  <si>
    <t>371-373</t>
  </si>
  <si>
    <t>54-57</t>
  </si>
  <si>
    <t>51-52</t>
  </si>
  <si>
    <t>Tartalék</t>
  </si>
  <si>
    <t>Fejlesztési hitel + kamata</t>
  </si>
  <si>
    <t>Működési hitel + kamata</t>
  </si>
  <si>
    <t>ÁH-n belüli megelől. visszafiz.</t>
  </si>
  <si>
    <t>Költségvetési felhalmozási kiadás összesen:</t>
  </si>
  <si>
    <t>Egyéb felhalmozási kiadás</t>
  </si>
  <si>
    <t>Beruházás</t>
  </si>
  <si>
    <t>Felújítás</t>
  </si>
  <si>
    <t>Költségvetési működési kiadás összesen</t>
  </si>
  <si>
    <t>Egyéb műk.c. kiadás</t>
  </si>
  <si>
    <t>Ellátottak pénzbeli juttatása</t>
  </si>
  <si>
    <t>Dologi és egyéb folyó kiadások</t>
  </si>
  <si>
    <t>Munkaadókat terhelő járulékok</t>
  </si>
  <si>
    <t>Személyi juttatás</t>
  </si>
  <si>
    <t>Kiadás főösszege:</t>
  </si>
  <si>
    <t>Felhalmozási kiadás</t>
  </si>
  <si>
    <t>Működési kiadás</t>
  </si>
  <si>
    <t>Adatok ft-ban</t>
  </si>
  <si>
    <t>Az önkormányzat összesített kiadásai  kiemelet előirányzatok szerint</t>
  </si>
  <si>
    <t>Debercsény Község Önkormányzata</t>
  </si>
  <si>
    <t>2.  melléklet az 4/2020. (VII.10.) önkormányzati rendelethez</t>
  </si>
  <si>
    <t>2.  melléklet az 2/2019. (II.15.) önkormányzati rendelethez</t>
  </si>
</sst>
</file>

<file path=xl/styles.xml><?xml version="1.0" encoding="utf-8"?>
<styleSheet xmlns="http://schemas.openxmlformats.org/spreadsheetml/2006/main">
  <numFmts count="1">
    <numFmt numFmtId="164" formatCode="#\ ###\ ##0\ &quot;Ft&quot;;\-#\ ###\ ##0\ &quot;Ft&quot;"/>
  </numFmts>
  <fonts count="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MS Sans Serif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4" fillId="0" borderId="0"/>
    <xf numFmtId="0" fontId="1" fillId="0" borderId="0"/>
    <xf numFmtId="0" fontId="5" fillId="0" borderId="0"/>
    <xf numFmtId="0" fontId="6" fillId="0" borderId="0"/>
  </cellStyleXfs>
  <cellXfs count="21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3" fontId="3" fillId="0" borderId="0" xfId="0" applyNumberFormat="1" applyFont="1" applyFill="1" applyAlignment="1">
      <alignment horizontal="left" vertical="center"/>
    </xf>
    <xf numFmtId="3" fontId="2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5">
    <cellStyle name="CurrencyFormat" xfId="1"/>
    <cellStyle name="Normál" xfId="0" builtinId="0"/>
    <cellStyle name="Normál 2" xfId="2"/>
    <cellStyle name="Normál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zoomScaleNormal="100" zoomScaleSheetLayoutView="100" workbookViewId="0">
      <selection activeCell="A7" sqref="A7:R7"/>
    </sheetView>
  </sheetViews>
  <sheetFormatPr defaultRowHeight="12.75"/>
  <cols>
    <col min="1" max="1" width="3.7109375" style="1" customWidth="1"/>
    <col min="2" max="2" width="15.28515625" style="1" customWidth="1"/>
    <col min="3" max="3" width="11.85546875" style="2" customWidth="1"/>
    <col min="4" max="8" width="11.85546875" style="1" customWidth="1"/>
    <col min="9" max="9" width="11.85546875" style="2" customWidth="1"/>
    <col min="10" max="11" width="11.85546875" style="1" customWidth="1"/>
    <col min="12" max="12" width="8.85546875" style="1" customWidth="1"/>
    <col min="13" max="13" width="11.85546875" style="1" customWidth="1"/>
    <col min="14" max="14" width="11.85546875" style="2" customWidth="1"/>
    <col min="15" max="16" width="11.85546875" style="1" customWidth="1"/>
    <col min="17" max="17" width="13.85546875" style="1" bestFit="1" customWidth="1"/>
    <col min="18" max="18" width="11.85546875" style="1" customWidth="1"/>
    <col min="19" max="16384" width="9.140625" style="1"/>
  </cols>
  <sheetData>
    <row r="1" spans="1:18">
      <c r="A1" s="18"/>
      <c r="B1" s="18"/>
      <c r="C1" s="18"/>
      <c r="D1" s="18"/>
      <c r="E1" s="18"/>
    </row>
    <row r="2" spans="1:18">
      <c r="B2" s="18" t="s">
        <v>45</v>
      </c>
      <c r="C2" s="18"/>
      <c r="D2" s="18"/>
      <c r="E2" s="18"/>
      <c r="N2" s="1"/>
      <c r="O2" s="2"/>
    </row>
    <row r="3" spans="1:18">
      <c r="A3" s="18"/>
      <c r="B3" s="18"/>
      <c r="C3" s="18"/>
      <c r="D3" s="18"/>
      <c r="E3" s="18"/>
      <c r="F3" s="18"/>
      <c r="N3" s="1"/>
      <c r="O3" s="2"/>
    </row>
    <row r="4" spans="1:18" s="13" customFormat="1">
      <c r="A4" s="19" t="s">
        <v>46</v>
      </c>
      <c r="B4" s="19"/>
      <c r="C4" s="19"/>
      <c r="D4" s="19"/>
      <c r="E4" s="19"/>
      <c r="F4" s="19"/>
    </row>
    <row r="5" spans="1:18" s="6" customFormat="1" hidden="1">
      <c r="A5" s="9"/>
      <c r="C5" s="8"/>
      <c r="I5" s="8"/>
      <c r="O5" s="8"/>
    </row>
    <row r="6" spans="1:18" s="6" customFormat="1">
      <c r="A6" s="20" t="s">
        <v>47</v>
      </c>
      <c r="B6" s="20"/>
      <c r="C6" s="20"/>
      <c r="D6" s="20"/>
      <c r="E6" s="20"/>
      <c r="F6" s="20"/>
      <c r="I6" s="8"/>
      <c r="O6" s="8"/>
    </row>
    <row r="7" spans="1:18" s="6" customFormat="1">
      <c r="A7" s="19" t="s">
        <v>44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s="6" customFormat="1">
      <c r="A8" s="9"/>
      <c r="C8" s="8"/>
      <c r="I8" s="8"/>
      <c r="O8" s="8"/>
      <c r="R8" s="7" t="s">
        <v>43</v>
      </c>
    </row>
    <row r="9" spans="1:18">
      <c r="A9" s="3"/>
      <c r="B9" s="3"/>
      <c r="C9" s="4"/>
      <c r="D9" s="14" t="s">
        <v>42</v>
      </c>
      <c r="E9" s="14"/>
      <c r="F9" s="14"/>
      <c r="G9" s="14"/>
      <c r="H9" s="14"/>
      <c r="I9" s="14"/>
      <c r="J9" s="15" t="s">
        <v>41</v>
      </c>
      <c r="K9" s="16"/>
      <c r="L9" s="16"/>
      <c r="M9" s="17"/>
      <c r="N9" s="5"/>
      <c r="O9" s="5"/>
      <c r="P9" s="3"/>
      <c r="Q9" s="3"/>
      <c r="R9" s="3"/>
    </row>
    <row r="10" spans="1:18" ht="63.75">
      <c r="A10" s="3"/>
      <c r="B10" s="3" t="s">
        <v>19</v>
      </c>
      <c r="C10" s="4" t="s">
        <v>40</v>
      </c>
      <c r="D10" s="3" t="s">
        <v>39</v>
      </c>
      <c r="E10" s="3" t="s">
        <v>38</v>
      </c>
      <c r="F10" s="3" t="s">
        <v>37</v>
      </c>
      <c r="G10" s="3" t="s">
        <v>36</v>
      </c>
      <c r="H10" s="3" t="s">
        <v>35</v>
      </c>
      <c r="I10" s="4" t="s">
        <v>34</v>
      </c>
      <c r="J10" s="3" t="s">
        <v>33</v>
      </c>
      <c r="K10" s="3" t="s">
        <v>32</v>
      </c>
      <c r="L10" s="3" t="s">
        <v>31</v>
      </c>
      <c r="M10" s="4" t="s">
        <v>30</v>
      </c>
      <c r="N10" s="3" t="s">
        <v>29</v>
      </c>
      <c r="O10" s="3" t="s">
        <v>7</v>
      </c>
      <c r="P10" s="3" t="s">
        <v>28</v>
      </c>
      <c r="Q10" s="3" t="s">
        <v>27</v>
      </c>
      <c r="R10" s="3" t="s">
        <v>26</v>
      </c>
    </row>
    <row r="11" spans="1:18" hidden="1">
      <c r="A11" s="3"/>
      <c r="B11" s="3"/>
      <c r="C11" s="4"/>
      <c r="D11" s="3" t="s">
        <v>25</v>
      </c>
      <c r="E11" s="3">
        <v>53</v>
      </c>
      <c r="F11" s="3" t="s">
        <v>24</v>
      </c>
      <c r="G11" s="3">
        <v>381</v>
      </c>
      <c r="H11" s="3" t="s">
        <v>23</v>
      </c>
      <c r="I11" s="4"/>
      <c r="J11" s="3" t="s">
        <v>22</v>
      </c>
      <c r="K11" s="3">
        <v>13</v>
      </c>
      <c r="L11" s="3">
        <v>18</v>
      </c>
      <c r="M11" s="4"/>
      <c r="N11" s="3"/>
      <c r="O11" s="3">
        <v>432121</v>
      </c>
      <c r="P11" s="3">
        <v>19</v>
      </c>
      <c r="Q11" s="3">
        <v>19</v>
      </c>
      <c r="R11" s="3">
        <v>59</v>
      </c>
    </row>
    <row r="12" spans="1:18">
      <c r="A12" s="3"/>
      <c r="B12" s="3"/>
      <c r="C12" s="4"/>
      <c r="D12" s="3"/>
      <c r="E12" s="3"/>
      <c r="F12" s="3"/>
      <c r="G12" s="3"/>
      <c r="H12" s="3"/>
      <c r="I12" s="4"/>
      <c r="J12" s="3"/>
      <c r="K12" s="3"/>
      <c r="L12" s="3"/>
      <c r="M12" s="4"/>
      <c r="N12" s="3"/>
      <c r="O12" s="3"/>
      <c r="P12" s="3"/>
      <c r="Q12" s="3"/>
      <c r="R12" s="3"/>
    </row>
    <row r="13" spans="1:18" ht="25.5">
      <c r="A13" s="3"/>
      <c r="B13" s="3" t="s">
        <v>1</v>
      </c>
      <c r="C13" s="4">
        <f>I13+M13+N13+O13+P13+R13</f>
        <v>38043000</v>
      </c>
      <c r="D13" s="3">
        <v>7114476</v>
      </c>
      <c r="E13" s="3">
        <v>1187821</v>
      </c>
      <c r="F13" s="3">
        <v>9498362</v>
      </c>
      <c r="G13" s="3">
        <v>1809732</v>
      </c>
      <c r="H13" s="3">
        <v>1102638</v>
      </c>
      <c r="I13" s="4">
        <f>SUM(D13:H13)</f>
        <v>20713029</v>
      </c>
      <c r="J13" s="3">
        <v>13357000</v>
      </c>
      <c r="K13" s="3">
        <v>1274000</v>
      </c>
      <c r="L13" s="3">
        <v>0</v>
      </c>
      <c r="M13" s="4">
        <f>SUM(J13:L13)</f>
        <v>14631000</v>
      </c>
      <c r="N13" s="3">
        <v>698971</v>
      </c>
      <c r="O13" s="3">
        <v>0</v>
      </c>
      <c r="P13" s="3">
        <v>0</v>
      </c>
      <c r="Q13" s="3">
        <v>0</v>
      </c>
      <c r="R13" s="3">
        <v>2000000</v>
      </c>
    </row>
    <row r="14" spans="1:18" ht="25.5">
      <c r="A14" s="3"/>
      <c r="B14" s="3" t="s">
        <v>0</v>
      </c>
      <c r="C14" s="4">
        <f>I14+M14+N14+O14+P14+R14</f>
        <v>47283322</v>
      </c>
      <c r="D14" s="3">
        <v>7375891</v>
      </c>
      <c r="E14" s="3">
        <v>1214071</v>
      </c>
      <c r="F14" s="3">
        <v>10200179</v>
      </c>
      <c r="G14" s="3">
        <v>1809732</v>
      </c>
      <c r="H14" s="3">
        <v>1407505</v>
      </c>
      <c r="I14" s="4">
        <f>SUM(D14:H14)</f>
        <v>22007378</v>
      </c>
      <c r="J14" s="3">
        <v>22257401</v>
      </c>
      <c r="K14" s="3">
        <v>400000</v>
      </c>
      <c r="L14" s="3"/>
      <c r="M14" s="4">
        <f>SUM(J14:L14)</f>
        <v>22657401</v>
      </c>
      <c r="N14" s="3">
        <v>910543</v>
      </c>
      <c r="O14" s="3"/>
      <c r="P14" s="3"/>
      <c r="Q14" s="3"/>
      <c r="R14" s="3">
        <v>1708000</v>
      </c>
    </row>
    <row r="15" spans="1:18" ht="34.5" customHeight="1">
      <c r="A15" s="11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/>
    </row>
    <row r="16" spans="1:18">
      <c r="A16" s="10"/>
    </row>
    <row r="17" spans="1:18" s="6" customFormat="1">
      <c r="A17" s="9"/>
      <c r="C17" s="8"/>
      <c r="I17" s="8"/>
      <c r="N17" s="8"/>
    </row>
    <row r="18" spans="1:18" s="6" customFormat="1" hidden="1">
      <c r="A18" s="9"/>
      <c r="C18" s="8"/>
      <c r="I18" s="8"/>
      <c r="N18" s="8"/>
    </row>
    <row r="19" spans="1:18" s="6" customFormat="1">
      <c r="A19" s="19" t="s">
        <v>21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8" s="6" customFormat="1">
      <c r="A20" s="9"/>
      <c r="C20" s="8"/>
      <c r="I20" s="8"/>
      <c r="N20" s="8"/>
      <c r="Q20" s="7" t="s">
        <v>20</v>
      </c>
    </row>
    <row r="21" spans="1:18">
      <c r="A21" s="3"/>
      <c r="B21" s="3"/>
      <c r="C21" s="4"/>
      <c r="D21" s="14" t="s">
        <v>14</v>
      </c>
      <c r="E21" s="14"/>
      <c r="F21" s="14"/>
      <c r="G21" s="14"/>
      <c r="H21" s="14"/>
      <c r="I21" s="14"/>
      <c r="J21" s="15" t="s">
        <v>11</v>
      </c>
      <c r="K21" s="16"/>
      <c r="L21" s="16"/>
      <c r="M21" s="17"/>
      <c r="N21" s="5"/>
      <c r="O21" s="3"/>
      <c r="P21" s="3"/>
      <c r="Q21" s="3"/>
      <c r="R21" s="3"/>
    </row>
    <row r="22" spans="1:18" ht="51">
      <c r="A22" s="3"/>
      <c r="B22" s="3" t="s">
        <v>19</v>
      </c>
      <c r="C22" s="4" t="s">
        <v>18</v>
      </c>
      <c r="D22" s="3" t="s">
        <v>17</v>
      </c>
      <c r="E22" s="3" t="s">
        <v>16</v>
      </c>
      <c r="F22" s="3" t="s">
        <v>15</v>
      </c>
      <c r="G22" s="3" t="s">
        <v>14</v>
      </c>
      <c r="H22" s="3"/>
      <c r="I22" s="4" t="s">
        <v>13</v>
      </c>
      <c r="J22" s="3" t="s">
        <v>12</v>
      </c>
      <c r="K22" s="3" t="s">
        <v>11</v>
      </c>
      <c r="L22" s="3" t="s">
        <v>10</v>
      </c>
      <c r="M22" s="4" t="s">
        <v>9</v>
      </c>
      <c r="N22" s="3" t="s">
        <v>8</v>
      </c>
      <c r="O22" s="3" t="s">
        <v>7</v>
      </c>
      <c r="P22" s="3" t="s">
        <v>6</v>
      </c>
      <c r="Q22" s="3" t="s">
        <v>5</v>
      </c>
      <c r="R22" s="3" t="s">
        <v>4</v>
      </c>
    </row>
    <row r="23" spans="1:18" hidden="1">
      <c r="A23" s="3"/>
      <c r="B23" s="3"/>
      <c r="C23" s="4"/>
      <c r="D23" s="3">
        <v>464</v>
      </c>
      <c r="E23" s="3">
        <v>464</v>
      </c>
      <c r="F23" s="3"/>
      <c r="G23" s="3" t="s">
        <v>3</v>
      </c>
      <c r="H23" s="3" t="s">
        <v>2</v>
      </c>
      <c r="I23" s="4"/>
      <c r="J23" s="3">
        <v>93</v>
      </c>
      <c r="K23" s="3">
        <v>465</v>
      </c>
      <c r="L23" s="3"/>
      <c r="M23" s="4"/>
      <c r="N23" s="3"/>
      <c r="O23" s="3">
        <v>1943</v>
      </c>
      <c r="P23" s="3">
        <v>451</v>
      </c>
      <c r="Q23" s="3">
        <v>43141</v>
      </c>
      <c r="R23" s="3">
        <v>98</v>
      </c>
    </row>
    <row r="24" spans="1:18">
      <c r="A24" s="3"/>
      <c r="B24" s="3"/>
      <c r="C24" s="4"/>
      <c r="D24" s="3"/>
      <c r="E24" s="3"/>
      <c r="F24" s="3"/>
      <c r="G24" s="3"/>
      <c r="H24" s="3"/>
      <c r="I24" s="4"/>
      <c r="J24" s="3"/>
      <c r="K24" s="3"/>
      <c r="L24" s="3"/>
      <c r="M24" s="4"/>
      <c r="N24" s="3"/>
      <c r="O24" s="3"/>
      <c r="P24" s="3"/>
      <c r="Q24" s="3"/>
      <c r="R24" s="3"/>
    </row>
    <row r="25" spans="1:18" ht="25.5">
      <c r="A25" s="3"/>
      <c r="B25" s="3" t="s">
        <v>1</v>
      </c>
      <c r="C25" s="4">
        <f>I25+M25+O25+P25+Q25+R25</f>
        <v>38043000</v>
      </c>
      <c r="D25" s="3">
        <v>17474245</v>
      </c>
      <c r="E25" s="3">
        <v>1282630</v>
      </c>
      <c r="F25" s="3">
        <v>1089000</v>
      </c>
      <c r="G25" s="3">
        <v>794000</v>
      </c>
      <c r="H25" s="3"/>
      <c r="I25" s="4">
        <f>SUM(D25:H25)</f>
        <v>20639875</v>
      </c>
      <c r="J25" s="3">
        <v>0</v>
      </c>
      <c r="K25" s="3">
        <v>0</v>
      </c>
      <c r="L25" s="3">
        <v>0</v>
      </c>
      <c r="M25" s="4">
        <f>SUM(J25:L25)</f>
        <v>0</v>
      </c>
      <c r="N25" s="3"/>
      <c r="O25" s="3">
        <v>0</v>
      </c>
      <c r="P25" s="3">
        <v>0</v>
      </c>
      <c r="Q25" s="3">
        <v>0</v>
      </c>
      <c r="R25" s="3">
        <v>17403125</v>
      </c>
    </row>
    <row r="26" spans="1:18" ht="25.5">
      <c r="A26" s="3"/>
      <c r="B26" s="3" t="s">
        <v>0</v>
      </c>
      <c r="C26" s="4">
        <f>I26+M26+O26+P26+Q26+R26+N26</f>
        <v>47283322</v>
      </c>
      <c r="D26" s="3">
        <v>18902680</v>
      </c>
      <c r="E26" s="3">
        <v>1282630</v>
      </c>
      <c r="F26" s="3">
        <v>1089000</v>
      </c>
      <c r="G26" s="3">
        <v>1143203</v>
      </c>
      <c r="H26" s="3"/>
      <c r="I26" s="4">
        <f>SUM(D26:H26)</f>
        <v>22417513</v>
      </c>
      <c r="J26" s="3">
        <v>7867247</v>
      </c>
      <c r="K26" s="3"/>
      <c r="L26" s="3"/>
      <c r="M26" s="4">
        <f>SUM(J26:L26)</f>
        <v>7867247</v>
      </c>
      <c r="N26" s="3">
        <v>176311</v>
      </c>
      <c r="O26" s="3"/>
      <c r="P26" s="3"/>
      <c r="Q26" s="3"/>
      <c r="R26" s="3">
        <v>16822251</v>
      </c>
    </row>
  </sheetData>
  <mergeCells count="11">
    <mergeCell ref="A1:E1"/>
    <mergeCell ref="D9:I9"/>
    <mergeCell ref="A19:Q19"/>
    <mergeCell ref="A3:F3"/>
    <mergeCell ref="A4:F4"/>
    <mergeCell ref="A6:F6"/>
    <mergeCell ref="D21:I21"/>
    <mergeCell ref="J21:M21"/>
    <mergeCell ref="B2:E2"/>
    <mergeCell ref="A7:R7"/>
    <mergeCell ref="J9:M9"/>
  </mergeCells>
  <pageMargins left="0.19685039370078741" right="0.19685039370078741" top="0.78740157480314965" bottom="0.19685039370078741" header="0.51181102362204722" footer="0.51181102362204722"/>
  <pageSetup paperSize="9" scale="74" orientation="landscape" r:id="rId1"/>
  <headerFooter alignWithMargins="0">
    <oddHeader>&amp;C
Debercsény Község Önkormányzata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</vt:lpstr>
      <vt:lpstr>'2'!Nyomtatási_terület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dcterms:created xsi:type="dcterms:W3CDTF">2020-07-31T10:36:49Z</dcterms:created>
  <dcterms:modified xsi:type="dcterms:W3CDTF">2020-07-31T10:44:49Z</dcterms:modified>
</cp:coreProperties>
</file>